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345" windowWidth="13500" windowHeight="11280"/>
  </bookViews>
  <sheets>
    <sheet name="Arkusz1" sheetId="1" r:id="rId1"/>
    <sheet name="Arkusz2" sheetId="2" r:id="rId2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K12" i="1" l="1"/>
  <c r="K13" i="1"/>
  <c r="J12" i="1"/>
  <c r="J13" i="1"/>
  <c r="H12" i="1"/>
  <c r="H13" i="1"/>
  <c r="I13" i="1" l="1"/>
  <c r="I12" i="1"/>
  <c r="K6" i="1" l="1"/>
  <c r="I6" i="1"/>
  <c r="H7" i="1"/>
  <c r="K7" i="1" s="1"/>
  <c r="I7" i="1"/>
  <c r="J7" i="1" s="1"/>
  <c r="H8" i="1"/>
  <c r="K8" i="1" s="1"/>
  <c r="I8" i="1"/>
  <c r="J8" i="1" s="1"/>
  <c r="H9" i="1"/>
  <c r="K9" i="1" s="1"/>
  <c r="I9" i="1"/>
  <c r="J9" i="1" s="1"/>
  <c r="H10" i="1"/>
  <c r="K10" i="1" s="1"/>
  <c r="I10" i="1"/>
  <c r="J10" i="1" s="1"/>
  <c r="H11" i="1"/>
  <c r="K11" i="1" s="1"/>
  <c r="I11" i="1"/>
  <c r="J11" i="1" s="1"/>
  <c r="H14" i="1"/>
  <c r="K14" i="1" s="1"/>
  <c r="I14" i="1"/>
  <c r="J14" i="1" s="1"/>
  <c r="K22" i="1"/>
  <c r="I22" i="1"/>
  <c r="J22" i="1" s="1"/>
  <c r="I21" i="1" l="1"/>
  <c r="I23" i="1" s="1"/>
  <c r="K21" i="1"/>
  <c r="K23" i="1" s="1"/>
  <c r="J6" i="1"/>
  <c r="J21" i="1" s="1"/>
  <c r="J23" i="1" s="1"/>
</calcChain>
</file>

<file path=xl/sharedStrings.xml><?xml version="1.0" encoding="utf-8"?>
<sst xmlns="http://schemas.openxmlformats.org/spreadsheetml/2006/main" count="53" uniqueCount="40">
  <si>
    <t>Nazwa</t>
  </si>
  <si>
    <t>VAT%</t>
  </si>
  <si>
    <t>Cena jed. brutto</t>
  </si>
  <si>
    <t>Wartość netto</t>
  </si>
  <si>
    <t>VAT 
(zł)</t>
  </si>
  <si>
    <t>Wartość brutto</t>
  </si>
  <si>
    <t>s</t>
  </si>
  <si>
    <t>Wielkość opakowania</t>
  </si>
  <si>
    <t>j.m.</t>
  </si>
  <si>
    <t>ilość opakowań</t>
  </si>
  <si>
    <t xml:space="preserve">cena jed. netto  za 1 opak </t>
  </si>
  <si>
    <t>D-Dimer</t>
  </si>
  <si>
    <t>60 testów</t>
  </si>
  <si>
    <t>opakowanie</t>
  </si>
  <si>
    <t>Borelioza IgG</t>
  </si>
  <si>
    <t>Borelioza IgM</t>
  </si>
  <si>
    <t>EBV VCA Ig M</t>
  </si>
  <si>
    <t>30 testów</t>
  </si>
  <si>
    <t>Toxo IgM</t>
  </si>
  <si>
    <t>Toxo Ig G</t>
  </si>
  <si>
    <t>Materiały zużywalne i  eksploatacyjne( wypełnia Oferent)</t>
  </si>
  <si>
    <t>7a….</t>
  </si>
  <si>
    <t>Razem;</t>
  </si>
  <si>
    <t>miesiąc</t>
  </si>
  <si>
    <t>Ogółem</t>
  </si>
  <si>
    <t>LH</t>
  </si>
  <si>
    <t>Progesteron</t>
  </si>
  <si>
    <t>WYMAGANIA GRANICZNE:</t>
  </si>
  <si>
    <t>Zamawiający wymaga od Wykonawcy wykonania bezpłatnego przeglądu co najmniej 1 raz w roku oraz serwisowania bezpłatnego przez cały okres trwania umowy.</t>
  </si>
  <si>
    <t>Serwis dostępny telefonicznie w godzinach 8-15. W przypadku awarii aparatu naprawa w czasie 48 godzin( w dni robocze).W przypadku awarii trwającej dłużej niż 3 dni oferent zapewni aparat zastępczy.Dostawa i szkolenie w zakresie obsługi analizatora do 2 tygodni od podpisania Umowy.Szkolenie w zakresie obsługi dla personelu 1 dzień roboczy.</t>
  </si>
  <si>
    <t>suma całkowita</t>
  </si>
  <si>
    <t>Pakiet -Testy immunologiczne wraz z dzierżawą analizatora (umowa na 24 miesiące)</t>
  </si>
  <si>
    <t>Test D-Dimer ilościowy,liniowość do 10000 pg/ml.</t>
  </si>
  <si>
    <t>Zestawy testowe kompletne zawierające kontrole,kalibratory           i wszystkie akcesoria niezbędne       do wykonania oznaczenia.</t>
  </si>
  <si>
    <t>Analizator dostępny w trybie całodobowym, niewymagający codziennych zabiegów konserwacyjnych (typu płukanie,mycie).</t>
  </si>
  <si>
    <t>Analizator bezigłowy wykluczający kontaminację między kolejnymi próbkami.</t>
  </si>
  <si>
    <t>Zamawiający wymaga aby analizator  przesyłał wyniki badań do LSI Marcel.Koszt podłączenia do LIS po stronie Wykonawcy.</t>
  </si>
  <si>
    <t>Zamawiający wymaga aby rok produkcji analizatora był min. 2014.</t>
  </si>
  <si>
    <t>Załacznik nr 7 do SIWZ</t>
  </si>
  <si>
    <t>Dzierżawa analizatora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</si>
</sst>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&quot; &quot;[$zł-415];[Red]&quot;-&quot;#,##0.00&quot; &quot;[$zł-415]"/>
  </numFmts>
  <fonts count="8" x14ac:knownFonts="1">
    <font>
      <sz val="10"/>
      <name val="Arial"/>
      <charset val="238"/>
    </font>
    <font>
      <sz val="11"/>
      <name val="Arial"/>
      <family val="2"/>
      <charset val="238"/>
    </font>
    <font>
      <sz val="10"/>
      <color indexed="8"/>
      <name val="Arial"/>
      <family val="2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2" fillId="0" borderId="0"/>
    <xf numFmtId="0" fontId="4" fillId="0" borderId="0"/>
    <xf numFmtId="0" fontId="5" fillId="0" borderId="0"/>
    <xf numFmtId="166" fontId="5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3" fontId="1" fillId="0" borderId="0" xfId="0" applyNumberFormat="1" applyFont="1" applyFill="1"/>
    <xf numFmtId="0" fontId="6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9" fontId="1" fillId="0" borderId="1" xfId="0" applyNumberFormat="1" applyFont="1" applyFill="1" applyBorder="1" applyAlignment="1">
      <alignment horizontal="center" vertical="center"/>
    </xf>
  </cellXfs>
  <cellStyles count="7">
    <cellStyle name="Heading" xfId="1"/>
    <cellStyle name="Heading1" xfId="2"/>
    <cellStyle name="Normal 2" xfId="3"/>
    <cellStyle name="Normalny" xfId="0" builtinId="0"/>
    <cellStyle name="Normalny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showWhiteSpace="0" zoomScale="75" zoomScaleNormal="75" zoomScaleSheetLayoutView="75" workbookViewId="0">
      <selection activeCell="L14" sqref="L14"/>
    </sheetView>
  </sheetViews>
  <sheetFormatPr defaultRowHeight="14.25" x14ac:dyDescent="0.2"/>
  <cols>
    <col min="1" max="1" width="3.85546875" style="3" customWidth="1"/>
    <col min="2" max="2" width="35.7109375" style="5" customWidth="1"/>
    <col min="3" max="3" width="18.7109375" style="3" customWidth="1"/>
    <col min="4" max="4" width="14.42578125" style="4" customWidth="1"/>
    <col min="5" max="5" width="16.5703125" style="8" bestFit="1" customWidth="1"/>
    <col min="6" max="6" width="11" style="3" customWidth="1"/>
    <col min="7" max="7" width="15.140625" style="3" customWidth="1"/>
    <col min="8" max="8" width="9.140625" style="3"/>
    <col min="9" max="9" width="12.85546875" style="3" bestFit="1" customWidth="1"/>
    <col min="10" max="10" width="18.85546875" style="3" customWidth="1"/>
    <col min="11" max="11" width="15.42578125" style="3" bestFit="1" customWidth="1"/>
    <col min="12" max="12" width="16" style="3" customWidth="1"/>
    <col min="13" max="15" width="9.140625" style="3"/>
    <col min="16" max="18" width="11.5703125" style="3" bestFit="1" customWidth="1"/>
    <col min="19" max="16384" width="9.140625" style="3"/>
  </cols>
  <sheetData>
    <row r="1" spans="1:12" ht="27.75" customHeight="1" x14ac:dyDescent="0.2">
      <c r="J1" s="3" t="s">
        <v>38</v>
      </c>
    </row>
    <row r="2" spans="1:12" ht="15.75" customHeight="1" x14ac:dyDescent="0.2"/>
    <row r="3" spans="1:12" ht="15.75" customHeight="1" x14ac:dyDescent="0.2"/>
    <row r="4" spans="1:12" ht="15" x14ac:dyDescent="0.2">
      <c r="A4" s="12" t="s">
        <v>31</v>
      </c>
    </row>
    <row r="5" spans="1:12" ht="42.75" x14ac:dyDescent="0.2">
      <c r="A5" s="13" t="s">
        <v>6</v>
      </c>
      <c r="B5" s="14" t="s">
        <v>0</v>
      </c>
      <c r="C5" s="15" t="s">
        <v>7</v>
      </c>
      <c r="D5" s="14" t="s">
        <v>8</v>
      </c>
      <c r="E5" s="16" t="s">
        <v>9</v>
      </c>
      <c r="F5" s="17" t="s">
        <v>10</v>
      </c>
      <c r="G5" s="18" t="s">
        <v>1</v>
      </c>
      <c r="H5" s="19" t="s">
        <v>2</v>
      </c>
      <c r="I5" s="17" t="s">
        <v>3</v>
      </c>
      <c r="J5" s="17" t="s">
        <v>4</v>
      </c>
      <c r="K5" s="19" t="s">
        <v>5</v>
      </c>
    </row>
    <row r="6" spans="1:12" x14ac:dyDescent="0.2">
      <c r="A6" s="20">
        <v>1</v>
      </c>
      <c r="B6" s="1" t="s">
        <v>11</v>
      </c>
      <c r="C6" s="2" t="s">
        <v>12</v>
      </c>
      <c r="D6" s="6" t="s">
        <v>13</v>
      </c>
      <c r="E6" s="7">
        <v>90</v>
      </c>
      <c r="F6" s="9"/>
      <c r="G6" s="10">
        <v>0.08</v>
      </c>
      <c r="H6" s="9">
        <v>0</v>
      </c>
      <c r="I6" s="9">
        <f t="shared" ref="I6:I14" si="0">F6*E6</f>
        <v>0</v>
      </c>
      <c r="J6" s="9">
        <f t="shared" ref="J6:J14" si="1">I6*G6</f>
        <v>0</v>
      </c>
      <c r="K6" s="9">
        <f t="shared" ref="K6:K14" si="2">E6*H6</f>
        <v>0</v>
      </c>
      <c r="L6" s="11"/>
    </row>
    <row r="7" spans="1:12" x14ac:dyDescent="0.2">
      <c r="A7" s="20">
        <v>2</v>
      </c>
      <c r="B7" s="1" t="s">
        <v>14</v>
      </c>
      <c r="C7" s="2" t="s">
        <v>12</v>
      </c>
      <c r="D7" s="6" t="s">
        <v>13</v>
      </c>
      <c r="E7" s="7">
        <v>28</v>
      </c>
      <c r="F7" s="9"/>
      <c r="G7" s="10">
        <v>0.08</v>
      </c>
      <c r="H7" s="9">
        <f t="shared" ref="H7:H14" si="3">F7*G7+F7</f>
        <v>0</v>
      </c>
      <c r="I7" s="9">
        <f t="shared" si="0"/>
        <v>0</v>
      </c>
      <c r="J7" s="9">
        <f t="shared" si="1"/>
        <v>0</v>
      </c>
      <c r="K7" s="9">
        <f t="shared" si="2"/>
        <v>0</v>
      </c>
    </row>
    <row r="8" spans="1:12" x14ac:dyDescent="0.2">
      <c r="A8" s="20">
        <v>3</v>
      </c>
      <c r="B8" s="1" t="s">
        <v>15</v>
      </c>
      <c r="C8" s="2" t="s">
        <v>12</v>
      </c>
      <c r="D8" s="6" t="s">
        <v>13</v>
      </c>
      <c r="E8" s="7">
        <v>25</v>
      </c>
      <c r="F8" s="9"/>
      <c r="G8" s="10">
        <v>0.08</v>
      </c>
      <c r="H8" s="9">
        <f t="shared" si="3"/>
        <v>0</v>
      </c>
      <c r="I8" s="9">
        <f t="shared" si="0"/>
        <v>0</v>
      </c>
      <c r="J8" s="9">
        <f t="shared" si="1"/>
        <v>0</v>
      </c>
      <c r="K8" s="9">
        <f t="shared" si="2"/>
        <v>0</v>
      </c>
    </row>
    <row r="9" spans="1:12" x14ac:dyDescent="0.2">
      <c r="A9" s="20">
        <v>4</v>
      </c>
      <c r="B9" s="1" t="s">
        <v>16</v>
      </c>
      <c r="C9" s="2" t="s">
        <v>17</v>
      </c>
      <c r="D9" s="6" t="s">
        <v>13</v>
      </c>
      <c r="E9" s="7">
        <v>15</v>
      </c>
      <c r="F9" s="9"/>
      <c r="G9" s="10">
        <v>0.08</v>
      </c>
      <c r="H9" s="9">
        <f t="shared" si="3"/>
        <v>0</v>
      </c>
      <c r="I9" s="9">
        <f t="shared" si="0"/>
        <v>0</v>
      </c>
      <c r="J9" s="9">
        <f t="shared" si="1"/>
        <v>0</v>
      </c>
      <c r="K9" s="9">
        <f t="shared" si="2"/>
        <v>0</v>
      </c>
      <c r="L9" s="11"/>
    </row>
    <row r="10" spans="1:12" ht="15.75" customHeight="1" x14ac:dyDescent="0.2">
      <c r="A10" s="20">
        <v>5</v>
      </c>
      <c r="B10" s="1" t="s">
        <v>18</v>
      </c>
      <c r="C10" s="2" t="s">
        <v>12</v>
      </c>
      <c r="D10" s="6" t="s">
        <v>13</v>
      </c>
      <c r="E10" s="7">
        <v>10</v>
      </c>
      <c r="F10" s="9"/>
      <c r="G10" s="10">
        <v>0.08</v>
      </c>
      <c r="H10" s="9">
        <f t="shared" si="3"/>
        <v>0</v>
      </c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2" ht="15" customHeight="1" x14ac:dyDescent="0.2">
      <c r="A11" s="20">
        <v>6</v>
      </c>
      <c r="B11" s="1" t="s">
        <v>19</v>
      </c>
      <c r="C11" s="2" t="s">
        <v>12</v>
      </c>
      <c r="D11" s="6" t="s">
        <v>13</v>
      </c>
      <c r="E11" s="7">
        <v>10</v>
      </c>
      <c r="F11" s="9"/>
      <c r="G11" s="10">
        <v>0.08</v>
      </c>
      <c r="H11" s="9">
        <f t="shared" si="3"/>
        <v>0</v>
      </c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2" ht="15.75" customHeight="1" x14ac:dyDescent="0.2">
      <c r="A12" s="20">
        <v>7</v>
      </c>
      <c r="B12" s="21" t="s">
        <v>25</v>
      </c>
      <c r="C12" s="2" t="s">
        <v>12</v>
      </c>
      <c r="D12" s="6" t="s">
        <v>13</v>
      </c>
      <c r="E12" s="24">
        <v>30</v>
      </c>
      <c r="F12" s="9"/>
      <c r="G12" s="10">
        <v>0.08</v>
      </c>
      <c r="H12" s="9">
        <f t="shared" si="3"/>
        <v>0</v>
      </c>
      <c r="I12" s="9">
        <f t="shared" si="0"/>
        <v>0</v>
      </c>
      <c r="J12" s="9">
        <f t="shared" si="1"/>
        <v>0</v>
      </c>
      <c r="K12" s="9">
        <f t="shared" si="2"/>
        <v>0</v>
      </c>
    </row>
    <row r="13" spans="1:12" ht="17.25" customHeight="1" x14ac:dyDescent="0.2">
      <c r="A13" s="20">
        <v>8</v>
      </c>
      <c r="B13" s="21" t="s">
        <v>26</v>
      </c>
      <c r="C13" s="2" t="s">
        <v>12</v>
      </c>
      <c r="D13" s="6" t="s">
        <v>13</v>
      </c>
      <c r="E13" s="24">
        <v>30</v>
      </c>
      <c r="F13" s="9"/>
      <c r="G13" s="10">
        <v>0.08</v>
      </c>
      <c r="H13" s="9">
        <f t="shared" si="3"/>
        <v>0</v>
      </c>
      <c r="I13" s="9">
        <f t="shared" si="0"/>
        <v>0</v>
      </c>
      <c r="J13" s="9">
        <f t="shared" si="1"/>
        <v>0</v>
      </c>
      <c r="K13" s="9">
        <f t="shared" si="2"/>
        <v>0</v>
      </c>
    </row>
    <row r="14" spans="1:12" ht="28.5" x14ac:dyDescent="0.2">
      <c r="A14" s="20">
        <v>7</v>
      </c>
      <c r="B14" s="21" t="s">
        <v>20</v>
      </c>
      <c r="C14" s="22"/>
      <c r="D14" s="23"/>
      <c r="E14" s="24">
        <v>1</v>
      </c>
      <c r="F14" s="9"/>
      <c r="G14" s="48">
        <v>0.23</v>
      </c>
      <c r="H14" s="25">
        <f t="shared" si="3"/>
        <v>0</v>
      </c>
      <c r="I14" s="9">
        <f t="shared" si="0"/>
        <v>0</v>
      </c>
      <c r="J14" s="9">
        <f t="shared" si="1"/>
        <v>0</v>
      </c>
      <c r="K14" s="9">
        <f t="shared" si="2"/>
        <v>0</v>
      </c>
      <c r="L14"/>
    </row>
    <row r="15" spans="1:12" x14ac:dyDescent="0.2">
      <c r="A15" s="20" t="s">
        <v>21</v>
      </c>
      <c r="B15" s="21"/>
      <c r="C15" s="22"/>
      <c r="D15" s="23"/>
      <c r="E15" s="24"/>
      <c r="F15" s="9"/>
      <c r="G15" s="10"/>
      <c r="H15" s="25"/>
      <c r="I15" s="9"/>
      <c r="J15" s="9"/>
      <c r="K15" s="9"/>
      <c r="L15"/>
    </row>
    <row r="16" spans="1:12" x14ac:dyDescent="0.2">
      <c r="A16" s="20"/>
      <c r="B16" s="21"/>
      <c r="C16" s="22"/>
      <c r="D16" s="23"/>
      <c r="E16" s="24"/>
      <c r="F16" s="9"/>
      <c r="G16" s="10"/>
      <c r="H16" s="25"/>
      <c r="I16" s="9"/>
      <c r="J16" s="9"/>
      <c r="K16" s="9"/>
    </row>
    <row r="17" spans="1:12" x14ac:dyDescent="0.2">
      <c r="A17" s="20"/>
      <c r="B17" s="21"/>
      <c r="C17" s="22"/>
      <c r="D17" s="23"/>
      <c r="E17" s="24"/>
      <c r="F17" s="9"/>
      <c r="G17" s="10"/>
      <c r="H17" s="25"/>
      <c r="I17" s="9"/>
      <c r="J17" s="9"/>
      <c r="K17" s="9"/>
    </row>
    <row r="18" spans="1:12" ht="16.5" customHeight="1" x14ac:dyDescent="0.2">
      <c r="A18" s="20"/>
      <c r="B18" s="21"/>
      <c r="C18" s="22"/>
      <c r="D18" s="23"/>
      <c r="E18" s="24"/>
      <c r="F18" s="9"/>
      <c r="G18" s="10"/>
      <c r="H18" s="25"/>
      <c r="I18" s="9"/>
      <c r="J18" s="9"/>
      <c r="K18" s="9"/>
      <c r="L18" s="26"/>
    </row>
    <row r="19" spans="1:12" ht="17.25" customHeight="1" x14ac:dyDescent="0.2">
      <c r="A19" s="20"/>
      <c r="B19" s="21"/>
      <c r="C19" s="22"/>
      <c r="D19" s="23"/>
      <c r="E19" s="24"/>
      <c r="F19" s="9"/>
      <c r="G19" s="10"/>
      <c r="H19" s="25"/>
      <c r="I19" s="9"/>
      <c r="J19" s="9"/>
      <c r="K19" s="9"/>
    </row>
    <row r="20" spans="1:12" ht="15.75" customHeight="1" x14ac:dyDescent="0.2">
      <c r="A20" s="20"/>
      <c r="B20" s="21"/>
      <c r="C20" s="22"/>
      <c r="D20" s="23"/>
      <c r="E20" s="24"/>
      <c r="F20" s="9"/>
      <c r="G20" s="10"/>
      <c r="H20" s="25"/>
      <c r="I20" s="9"/>
      <c r="J20" s="9"/>
      <c r="K20" s="9"/>
    </row>
    <row r="21" spans="1:12" ht="15.75" customHeight="1" x14ac:dyDescent="0.2">
      <c r="A21" s="20"/>
      <c r="B21" s="21"/>
      <c r="C21" s="22"/>
      <c r="D21" s="23"/>
      <c r="E21" s="24"/>
      <c r="F21" s="9" t="s">
        <v>22</v>
      </c>
      <c r="G21" s="10"/>
      <c r="H21" s="25"/>
      <c r="I21" s="9">
        <f>SUM(I6:I20)</f>
        <v>0</v>
      </c>
      <c r="J21" s="9">
        <f>SUM(J6:J20)</f>
        <v>0</v>
      </c>
      <c r="K21" s="9">
        <f>SUM(K6:K20)</f>
        <v>0</v>
      </c>
    </row>
    <row r="22" spans="1:12" ht="15.75" customHeight="1" x14ac:dyDescent="0.2">
      <c r="A22" s="20">
        <v>8</v>
      </c>
      <c r="B22" s="1" t="s">
        <v>39</v>
      </c>
      <c r="C22" s="2">
        <v>1</v>
      </c>
      <c r="D22" s="6" t="s">
        <v>23</v>
      </c>
      <c r="E22" s="7">
        <v>24</v>
      </c>
      <c r="F22" s="9"/>
      <c r="G22" s="10">
        <v>0.23</v>
      </c>
      <c r="H22" s="9">
        <v>0</v>
      </c>
      <c r="I22" s="9">
        <f>F22*E22</f>
        <v>0</v>
      </c>
      <c r="J22" s="9">
        <f>I22*G22</f>
        <v>0</v>
      </c>
      <c r="K22" s="9">
        <f>E22*H22</f>
        <v>0</v>
      </c>
    </row>
    <row r="23" spans="1:12" ht="18" customHeight="1" x14ac:dyDescent="0.2">
      <c r="A23" s="27"/>
      <c r="B23" s="28"/>
      <c r="C23" s="29"/>
      <c r="D23" s="30"/>
      <c r="E23" s="31"/>
      <c r="F23" s="9" t="s">
        <v>24</v>
      </c>
      <c r="G23" s="10"/>
      <c r="H23" s="9"/>
      <c r="I23" s="32">
        <f t="shared" ref="I23:K23" si="4">SUM(I21:I22)</f>
        <v>0</v>
      </c>
      <c r="J23" s="32">
        <f t="shared" si="4"/>
        <v>0</v>
      </c>
      <c r="K23" s="32">
        <f t="shared" si="4"/>
        <v>0</v>
      </c>
    </row>
    <row r="24" spans="1:12" ht="15" customHeight="1" x14ac:dyDescent="0.2">
      <c r="A24" s="27"/>
      <c r="B24" s="28"/>
      <c r="C24" s="29"/>
      <c r="D24" s="30"/>
      <c r="E24" s="45"/>
      <c r="F24" s="38"/>
      <c r="G24" s="39"/>
      <c r="H24" s="38"/>
      <c r="I24" s="46"/>
      <c r="J24" s="46"/>
      <c r="K24" s="46"/>
    </row>
    <row r="25" spans="1:12" ht="15" x14ac:dyDescent="0.25">
      <c r="A25" s="33"/>
      <c r="B25" s="34" t="s">
        <v>27</v>
      </c>
      <c r="C25" s="35"/>
      <c r="D25" s="36"/>
      <c r="E25" s="37"/>
      <c r="F25" s="38"/>
      <c r="G25" s="39"/>
      <c r="H25" s="38"/>
      <c r="I25" s="38"/>
      <c r="J25" s="38"/>
      <c r="K25" s="38"/>
    </row>
    <row r="26" spans="1:12" ht="32.25" customHeight="1" x14ac:dyDescent="0.2">
      <c r="A26" s="36">
        <v>1</v>
      </c>
      <c r="B26" s="40" t="s">
        <v>32</v>
      </c>
      <c r="C26" s="35"/>
      <c r="D26" s="36"/>
      <c r="E26" s="37"/>
      <c r="F26" s="38"/>
      <c r="G26" s="39"/>
      <c r="H26" s="38"/>
      <c r="I26" s="38"/>
      <c r="J26" s="38"/>
      <c r="K26" s="38"/>
    </row>
    <row r="27" spans="1:12" ht="55.5" customHeight="1" x14ac:dyDescent="0.2">
      <c r="A27" s="36">
        <v>2</v>
      </c>
      <c r="B27" s="40" t="s">
        <v>33</v>
      </c>
      <c r="C27" s="35"/>
      <c r="D27" s="36"/>
      <c r="E27" s="37"/>
      <c r="F27" s="38"/>
      <c r="G27" s="39"/>
      <c r="H27" s="38"/>
      <c r="I27" s="38"/>
      <c r="J27" s="38"/>
      <c r="K27" s="38"/>
    </row>
    <row r="28" spans="1:12" ht="72.75" customHeight="1" x14ac:dyDescent="0.2">
      <c r="A28" s="36">
        <v>3</v>
      </c>
      <c r="B28" s="40" t="s">
        <v>34</v>
      </c>
      <c r="C28" s="35"/>
      <c r="D28" s="36"/>
      <c r="E28" s="37"/>
      <c r="F28" s="38"/>
      <c r="G28" s="39"/>
      <c r="H28" s="38"/>
      <c r="I28" s="38"/>
      <c r="J28" s="38"/>
      <c r="K28" s="38"/>
    </row>
    <row r="29" spans="1:12" ht="41.25" customHeight="1" x14ac:dyDescent="0.2">
      <c r="A29" s="36">
        <v>4</v>
      </c>
      <c r="B29" s="40" t="s">
        <v>35</v>
      </c>
      <c r="C29" s="35"/>
      <c r="D29" s="36"/>
      <c r="E29" s="37"/>
      <c r="F29" s="38"/>
      <c r="G29" s="39"/>
      <c r="H29" s="38"/>
      <c r="I29" s="38"/>
      <c r="J29" s="38"/>
      <c r="K29" s="38"/>
    </row>
    <row r="30" spans="1:12" ht="69.75" customHeight="1" x14ac:dyDescent="0.2">
      <c r="A30" s="36">
        <v>5</v>
      </c>
      <c r="B30" s="40" t="s">
        <v>28</v>
      </c>
      <c r="C30" s="35"/>
      <c r="D30" s="36"/>
      <c r="E30" s="37"/>
      <c r="F30" s="38"/>
      <c r="G30" s="39"/>
      <c r="H30" s="38"/>
      <c r="I30" s="38"/>
      <c r="J30" s="38"/>
      <c r="K30" s="38"/>
    </row>
    <row r="31" spans="1:12" ht="155.25" customHeight="1" x14ac:dyDescent="0.2">
      <c r="A31" s="36">
        <v>6</v>
      </c>
      <c r="B31" s="40" t="s">
        <v>29</v>
      </c>
      <c r="C31" s="35"/>
      <c r="D31" s="36"/>
      <c r="E31" s="37"/>
      <c r="F31" s="38"/>
      <c r="G31" s="39"/>
      <c r="H31" s="38"/>
      <c r="I31" s="38"/>
      <c r="J31" s="38"/>
      <c r="K31" s="38"/>
    </row>
    <row r="32" spans="1:12" ht="29.25" customHeight="1" x14ac:dyDescent="0.2">
      <c r="A32" s="36">
        <v>7</v>
      </c>
      <c r="B32" s="44" t="s">
        <v>37</v>
      </c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74.25" customHeight="1" x14ac:dyDescent="0.25">
      <c r="A33" s="41">
        <v>8</v>
      </c>
      <c r="B33" s="42" t="s">
        <v>36</v>
      </c>
      <c r="D33" s="3"/>
      <c r="E33" s="4"/>
      <c r="F33" s="8"/>
      <c r="G33" s="43"/>
      <c r="H33" s="8"/>
      <c r="I33" s="8"/>
      <c r="J33" s="8"/>
      <c r="K33" s="8"/>
    </row>
    <row r="34" spans="1:11" ht="15" x14ac:dyDescent="0.25">
      <c r="B34" s="47"/>
      <c r="D34" s="3"/>
      <c r="E34" s="4"/>
      <c r="F34" s="8"/>
      <c r="G34" s="43"/>
      <c r="H34" s="8"/>
      <c r="I34" s="8"/>
      <c r="J34" s="8"/>
      <c r="K34" s="8" t="s">
        <v>30</v>
      </c>
    </row>
    <row r="35" spans="1:11" x14ac:dyDescent="0.2">
      <c r="B35" s="3"/>
      <c r="D35" s="3"/>
      <c r="E35" s="3"/>
    </row>
    <row r="36" spans="1:11" x14ac:dyDescent="0.2">
      <c r="B36" s="3"/>
      <c r="D36" s="3"/>
      <c r="E36" s="3"/>
    </row>
    <row r="37" spans="1:11" x14ac:dyDescent="0.2">
      <c r="B37" s="3"/>
      <c r="D37" s="3"/>
      <c r="E37" s="3"/>
    </row>
    <row r="38" spans="1:11" x14ac:dyDescent="0.2">
      <c r="B38" s="3"/>
      <c r="D38" s="3"/>
      <c r="E38" s="3"/>
    </row>
    <row r="42" spans="1:11" x14ac:dyDescent="0.2">
      <c r="E42" s="9"/>
    </row>
    <row r="108" ht="15" customHeight="1" x14ac:dyDescent="0.2"/>
    <row r="110" ht="48.75" customHeight="1" x14ac:dyDescent="0.2"/>
    <row r="112" ht="23.25" customHeight="1" x14ac:dyDescent="0.2"/>
    <row r="114" ht="14.25" customHeight="1" x14ac:dyDescent="0.2"/>
    <row r="116" ht="14.25" customHeight="1" x14ac:dyDescent="0.2"/>
    <row r="118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</sheetData>
  <phoneticPr fontId="0" type="noConversion"/>
  <pageMargins left="0.25" right="0.25" top="0.75" bottom="0.75" header="0.3" footer="0.3"/>
  <pageSetup paperSize="9" scale="78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vista</dc:creator>
  <cp:lastModifiedBy>Sylwia Staszewska</cp:lastModifiedBy>
  <cp:lastPrinted>2017-03-23T19:18:55Z</cp:lastPrinted>
  <dcterms:created xsi:type="dcterms:W3CDTF">2011-01-17T07:58:23Z</dcterms:created>
  <dcterms:modified xsi:type="dcterms:W3CDTF">2019-05-15T09:33:37Z</dcterms:modified>
</cp:coreProperties>
</file>