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'Arkusz1'!$A$1:$J$40</definedName>
  </definedNames>
  <calcPr fullCalcOnLoad="1"/>
</workbook>
</file>

<file path=xl/sharedStrings.xml><?xml version="1.0" encoding="utf-8"?>
<sst xmlns="http://schemas.openxmlformats.org/spreadsheetml/2006/main" count="45" uniqueCount="23">
  <si>
    <t>Lp</t>
  </si>
  <si>
    <t>J.m.</t>
  </si>
  <si>
    <t>% VAT</t>
  </si>
  <si>
    <t>prop ilość</t>
  </si>
  <si>
    <t>cena netto</t>
  </si>
  <si>
    <t>cena brutto</t>
  </si>
  <si>
    <t>wartość netto</t>
  </si>
  <si>
    <t>wartość brutto</t>
  </si>
  <si>
    <t>OP</t>
  </si>
  <si>
    <t>op</t>
  </si>
  <si>
    <t>Pakiet nr 1 Program lekowy</t>
  </si>
  <si>
    <t>Ombitasvirum + partaprevirum + ritonavirum tabl.powl (12,5 +75 +50mg) x 56</t>
  </si>
  <si>
    <t>Rybawiryna tabl.powl. 200mg x168</t>
  </si>
  <si>
    <t xml:space="preserve">Toxinum botulinicum typum A ad iniectabile proszek do sporządzenia roztworu do wstrzykiwań, 300j </t>
  </si>
  <si>
    <t xml:space="preserve">Toxinum botulinicum typum A ad iniectabile proszek do sporządzenia roztworu do wstrzykiwań, 500j </t>
  </si>
  <si>
    <t>Ranibizumab inj.0,23 mg/0,23 ml</t>
  </si>
  <si>
    <t>Pakiet nr 2 Program lekowy</t>
  </si>
  <si>
    <t xml:space="preserve">Pakiet nr 3 </t>
  </si>
  <si>
    <t>Sprawa nr P/51/10/2015/LEK</t>
  </si>
  <si>
    <r>
      <t xml:space="preserve">                                                                                                                                                        </t>
    </r>
    <r>
      <rPr>
        <sz val="12"/>
        <rFont val="Arial CE"/>
        <family val="0"/>
      </rPr>
      <t>Wykaz asortymentowo-cenowy</t>
    </r>
  </si>
  <si>
    <t>Załącznik nr 5 do SIWZ</t>
  </si>
  <si>
    <t>Nazwa handlowa</t>
  </si>
  <si>
    <t>Dazabuwir tabl.powl.250mg x 56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</si>
</sst>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42" applyNumberFormat="1" applyFont="1" applyFill="1" applyBorder="1" applyAlignment="1">
      <alignment horizontal="center" vertical="center" wrapText="1"/>
    </xf>
    <xf numFmtId="1" fontId="2" fillId="33" borderId="10" xfId="42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5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2" max="2" width="100.375" style="0" bestFit="1" customWidth="1"/>
    <col min="3" max="3" width="15.25390625" style="0" bestFit="1" customWidth="1"/>
    <col min="4" max="4" width="7.00390625" style="0" bestFit="1" customWidth="1"/>
    <col min="5" max="5" width="9.875" style="0" bestFit="1" customWidth="1"/>
    <col min="6" max="6" width="7.75390625" style="0" bestFit="1" customWidth="1"/>
    <col min="7" max="7" width="13.375" style="0" bestFit="1" customWidth="1"/>
    <col min="8" max="8" width="14.25390625" style="0" bestFit="1" customWidth="1"/>
    <col min="9" max="10" width="20.125" style="0" bestFit="1" customWidth="1"/>
  </cols>
  <sheetData>
    <row r="2" spans="2:9" ht="12.75">
      <c r="B2" t="s">
        <v>18</v>
      </c>
      <c r="I2" t="s">
        <v>20</v>
      </c>
    </row>
    <row r="4" ht="15">
      <c r="B4" t="s">
        <v>19</v>
      </c>
    </row>
    <row r="9" spans="1:10" ht="36">
      <c r="A9" s="1" t="s">
        <v>0</v>
      </c>
      <c r="B9" s="2" t="s">
        <v>10</v>
      </c>
      <c r="C9" s="23" t="s">
        <v>21</v>
      </c>
      <c r="D9" s="3" t="s">
        <v>1</v>
      </c>
      <c r="E9" s="4" t="s">
        <v>2</v>
      </c>
      <c r="F9" s="5" t="s">
        <v>3</v>
      </c>
      <c r="G9" s="6" t="s">
        <v>4</v>
      </c>
      <c r="H9" s="6" t="s">
        <v>5</v>
      </c>
      <c r="I9" s="6" t="s">
        <v>6</v>
      </c>
      <c r="J9" s="6" t="s">
        <v>7</v>
      </c>
    </row>
    <row r="10" spans="1:10" ht="18">
      <c r="A10" s="7">
        <v>1</v>
      </c>
      <c r="B10" s="7" t="s">
        <v>11</v>
      </c>
      <c r="C10" s="7"/>
      <c r="D10" s="7" t="s">
        <v>9</v>
      </c>
      <c r="E10" s="7">
        <v>8</v>
      </c>
      <c r="F10" s="7">
        <v>35</v>
      </c>
      <c r="G10" s="8">
        <f>H10/1.08</f>
        <v>0</v>
      </c>
      <c r="H10" s="7">
        <v>0</v>
      </c>
      <c r="I10" s="8">
        <f>F10*G10</f>
        <v>0</v>
      </c>
      <c r="J10" s="8">
        <f>F10*H10</f>
        <v>0</v>
      </c>
    </row>
    <row r="11" spans="1:10" ht="18">
      <c r="A11" s="7">
        <v>2</v>
      </c>
      <c r="B11" s="7" t="s">
        <v>22</v>
      </c>
      <c r="C11" s="7"/>
      <c r="D11" s="7" t="s">
        <v>9</v>
      </c>
      <c r="E11" s="7">
        <v>8</v>
      </c>
      <c r="F11" s="7">
        <v>35</v>
      </c>
      <c r="G11" s="8">
        <f>H11/1.08</f>
        <v>0</v>
      </c>
      <c r="H11" s="7">
        <v>0</v>
      </c>
      <c r="I11" s="8">
        <f>F11*G11</f>
        <v>0</v>
      </c>
      <c r="J11" s="8">
        <f>F11*H11</f>
        <v>0</v>
      </c>
    </row>
    <row r="12" spans="1:10" ht="18">
      <c r="A12" s="7">
        <v>3</v>
      </c>
      <c r="B12" s="7" t="s">
        <v>12</v>
      </c>
      <c r="C12" s="7"/>
      <c r="D12" s="7" t="s">
        <v>9</v>
      </c>
      <c r="E12" s="7">
        <v>8</v>
      </c>
      <c r="F12" s="7">
        <v>35</v>
      </c>
      <c r="G12" s="8">
        <f>H12/1.08</f>
        <v>0</v>
      </c>
      <c r="H12" s="7">
        <v>0</v>
      </c>
      <c r="I12" s="8">
        <f>F12*G12</f>
        <v>0</v>
      </c>
      <c r="J12" s="8">
        <f>F12*H12</f>
        <v>0</v>
      </c>
    </row>
    <row r="13" spans="1:10" ht="18">
      <c r="A13" s="7"/>
      <c r="B13" s="7"/>
      <c r="C13" s="7"/>
      <c r="D13" s="7"/>
      <c r="E13" s="7"/>
      <c r="F13" s="7"/>
      <c r="G13" s="7"/>
      <c r="H13" s="7"/>
      <c r="I13" s="8">
        <f>SUM(I10:I12)</f>
        <v>0</v>
      </c>
      <c r="J13" s="9">
        <f>SUM(J10:J12)</f>
        <v>0</v>
      </c>
    </row>
    <row r="14" spans="1:10" ht="18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8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36">
      <c r="A17" s="1" t="s">
        <v>0</v>
      </c>
      <c r="B17" s="2" t="s">
        <v>16</v>
      </c>
      <c r="C17" s="23" t="s">
        <v>21</v>
      </c>
      <c r="D17" s="3" t="s">
        <v>1</v>
      </c>
      <c r="E17" s="4" t="s">
        <v>2</v>
      </c>
      <c r="F17" s="5" t="s">
        <v>3</v>
      </c>
      <c r="G17" s="6" t="s">
        <v>4</v>
      </c>
      <c r="H17" s="6" t="s">
        <v>5</v>
      </c>
      <c r="I17" s="6" t="s">
        <v>6</v>
      </c>
      <c r="J17" s="6" t="s">
        <v>7</v>
      </c>
    </row>
    <row r="18" spans="1:10" ht="36">
      <c r="A18" s="7">
        <v>1</v>
      </c>
      <c r="B18" s="11" t="s">
        <v>13</v>
      </c>
      <c r="C18" s="12"/>
      <c r="D18" s="7" t="s">
        <v>9</v>
      </c>
      <c r="E18" s="7">
        <v>8</v>
      </c>
      <c r="F18" s="13">
        <v>60</v>
      </c>
      <c r="G18" s="8">
        <f>H18/1.08</f>
        <v>0</v>
      </c>
      <c r="H18" s="8">
        <v>0</v>
      </c>
      <c r="I18" s="8">
        <f>F18*G18</f>
        <v>0</v>
      </c>
      <c r="J18" s="8">
        <f>F18*H18</f>
        <v>0</v>
      </c>
    </row>
    <row r="19" spans="1:10" ht="36">
      <c r="A19" s="7">
        <v>2</v>
      </c>
      <c r="B19" s="11" t="s">
        <v>14</v>
      </c>
      <c r="C19" s="12"/>
      <c r="D19" s="7" t="s">
        <v>9</v>
      </c>
      <c r="E19" s="7">
        <v>8</v>
      </c>
      <c r="F19" s="13">
        <v>100</v>
      </c>
      <c r="G19" s="8">
        <f>H19/1.08</f>
        <v>0</v>
      </c>
      <c r="H19" s="8">
        <v>0</v>
      </c>
      <c r="I19" s="8">
        <f>F19*G19</f>
        <v>0</v>
      </c>
      <c r="J19" s="8">
        <f>F19*H19</f>
        <v>0</v>
      </c>
    </row>
    <row r="20" spans="1:10" ht="18">
      <c r="A20" s="7"/>
      <c r="B20" s="7"/>
      <c r="C20" s="7"/>
      <c r="D20" s="7"/>
      <c r="E20" s="7"/>
      <c r="F20" s="7"/>
      <c r="G20" s="7"/>
      <c r="H20" s="7"/>
      <c r="I20" s="8">
        <f>SUM(I18:I19)</f>
        <v>0</v>
      </c>
      <c r="J20" s="9">
        <f>SUM(J18:J19)</f>
        <v>0</v>
      </c>
    </row>
    <row r="21" spans="1:10" ht="18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8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7" ht="36">
      <c r="A23" s="1" t="s">
        <v>0</v>
      </c>
      <c r="B23" s="2" t="s">
        <v>17</v>
      </c>
      <c r="C23" s="23" t="s">
        <v>21</v>
      </c>
      <c r="D23" s="3" t="s">
        <v>1</v>
      </c>
      <c r="E23" s="4" t="s">
        <v>2</v>
      </c>
      <c r="F23" s="5" t="s">
        <v>3</v>
      </c>
      <c r="G23" s="6" t="s">
        <v>4</v>
      </c>
      <c r="H23" s="6" t="s">
        <v>5</v>
      </c>
      <c r="I23" s="6" t="s">
        <v>6</v>
      </c>
      <c r="J23" s="6" t="s">
        <v>7</v>
      </c>
      <c r="Q23" s="22"/>
    </row>
    <row r="24" spans="1:10" ht="18">
      <c r="A24" s="14">
        <v>1</v>
      </c>
      <c r="B24" s="15" t="s">
        <v>15</v>
      </c>
      <c r="C24" s="16"/>
      <c r="D24" s="14" t="s">
        <v>8</v>
      </c>
      <c r="E24" s="17">
        <v>8</v>
      </c>
      <c r="F24" s="18">
        <v>30</v>
      </c>
      <c r="G24" s="19">
        <f>H24/1.08</f>
        <v>0</v>
      </c>
      <c r="H24" s="19">
        <v>0</v>
      </c>
      <c r="I24" s="8">
        <f>F24*G24</f>
        <v>0</v>
      </c>
      <c r="J24" s="8">
        <f>F24*H24</f>
        <v>0</v>
      </c>
    </row>
    <row r="25" spans="1:10" ht="18">
      <c r="A25" s="7"/>
      <c r="B25" s="7"/>
      <c r="C25" s="7"/>
      <c r="D25" s="7"/>
      <c r="E25" s="7"/>
      <c r="F25" s="7"/>
      <c r="G25" s="7"/>
      <c r="H25" s="7"/>
      <c r="I25" s="8">
        <f>SUM(I24)</f>
        <v>0</v>
      </c>
      <c r="J25" s="9">
        <f>SUM(J24)</f>
        <v>0</v>
      </c>
    </row>
    <row r="26" spans="1:10" ht="23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23.25">
      <c r="A27" s="20"/>
      <c r="B27" s="20"/>
      <c r="C27" s="20"/>
      <c r="D27" s="20"/>
      <c r="E27" s="20"/>
      <c r="F27" s="20"/>
      <c r="G27" s="20"/>
      <c r="H27" s="20"/>
      <c r="I27" s="21"/>
      <c r="J27" s="21"/>
    </row>
    <row r="28" spans="1:10" ht="23.25">
      <c r="A28" s="20"/>
      <c r="B28" s="20"/>
      <c r="C28" s="20"/>
      <c r="D28" s="20"/>
      <c r="E28" s="20"/>
      <c r="F28" s="20"/>
      <c r="G28" s="20"/>
      <c r="H28" s="20"/>
      <c r="I28" s="21"/>
      <c r="J28" s="20"/>
    </row>
    <row r="29" spans="1:10" ht="23.25">
      <c r="A29" s="20"/>
      <c r="B29" s="20"/>
      <c r="C29" s="20"/>
      <c r="D29" s="20"/>
      <c r="E29" s="20"/>
      <c r="F29" s="20"/>
      <c r="G29" s="20"/>
      <c r="H29" s="20"/>
      <c r="I29" s="21"/>
      <c r="J29" s="20"/>
    </row>
    <row r="30" spans="1:10" ht="23.25">
      <c r="A30" s="20"/>
      <c r="B30" s="20"/>
      <c r="C30" s="20"/>
      <c r="D30" s="20"/>
      <c r="E30" s="20"/>
      <c r="F30" s="20"/>
      <c r="G30" s="20"/>
      <c r="H30" s="20"/>
      <c r="I30" s="21"/>
      <c r="J30" s="21"/>
    </row>
    <row r="31" spans="1:10" ht="23.2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23.2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23.25">
      <c r="A33" s="20"/>
      <c r="B33" s="20"/>
      <c r="C33" s="20"/>
      <c r="D33" s="20"/>
      <c r="E33" s="20"/>
      <c r="F33" s="20"/>
      <c r="G33" s="20"/>
      <c r="H33" s="20"/>
      <c r="I33" s="20"/>
      <c r="J33" s="20"/>
    </row>
  </sheetData>
  <sheetProtection/>
  <printOptions/>
  <pageMargins left="0.75" right="0.75" top="1" bottom="1" header="0.5" footer="0.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Waldemar Piórkowski</cp:lastModifiedBy>
  <cp:lastPrinted>2015-10-05T12:19:23Z</cp:lastPrinted>
  <dcterms:created xsi:type="dcterms:W3CDTF">2015-09-30T08:29:15Z</dcterms:created>
  <dcterms:modified xsi:type="dcterms:W3CDTF">2015-10-05T12:19:28Z</dcterms:modified>
  <cp:category/>
  <cp:version/>
  <cp:contentType/>
  <cp:contentStatus/>
</cp:coreProperties>
</file>