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510" windowWidth="18075" windowHeight="7800" activeTab="0"/>
  </bookViews>
  <sheets>
    <sheet name="Arkusz1" sheetId="1" r:id="rId1"/>
    <sheet name="Arkusz2" sheetId="2" r:id="rId2"/>
    <sheet name="Arkusz3" sheetId="3" r:id="rId3"/>
  </sheets>
  <definedNames>
    <definedName name="_xlnm.Print_Area" localSheetId="0">'Arkusz1'!$A$1:$J$127</definedName>
  </definedNames>
  <calcPr fullCalcOnLoad="1"/>
</workbook>
</file>

<file path=xl/sharedStrings.xml><?xml version="1.0" encoding="utf-8"?>
<sst xmlns="http://schemas.openxmlformats.org/spreadsheetml/2006/main" count="275" uniqueCount="88">
  <si>
    <t>Osłonki światłoczułe na worki o pojemności 100 - 250 - 500 - 1000 ml. Produkt jednorazowy, ( nie czarny ).</t>
  </si>
  <si>
    <t>para</t>
  </si>
  <si>
    <t xml:space="preserve">Czepek zakrywający włosy w kształcie beretu, wykonany z cienkiej, przewiewnej, niepylącej włókniny. </t>
  </si>
  <si>
    <t xml:space="preserve">Serweta operacyjna sterylna  Rozmiar : 37 x 45 cm. wykonana z dwuwarstwowej, pełnobarierowej  włókniny zgodnej z ( EN 13795 1,2,3 )    Jedną z warstw materiału stanowi folia PE. </t>
  </si>
  <si>
    <t>szt</t>
  </si>
  <si>
    <t>Przyrząd typu Spike do pobierania rozpuszczalników( strzykawka Luer-Lock) z bolcem standardowej długości, sterylny.dostosowany do pracy ze strzykawkami Luer Lock</t>
  </si>
  <si>
    <t>par</t>
  </si>
  <si>
    <t>Osłonki światłoczułe na strzykawki o pojemn. 20,50 ml.Produkt jednorazowy, ( nie czarny ).</t>
  </si>
  <si>
    <t>Przyrząd typu Spike lub Chemo- Aide do rozpuszczania i pobierania leków cytostatycznych ( strzykawka Luer-Lock) z fiolki z bolcem umożliwiającym wkłucie w gumowy korek fiolki, zaopatrzony w filtr odpowietrzający, filtr cząsteczkowy i filtr bakteryjny. Zaopatrzony w końcówkę luer-lock a także samozatrzaskową zatyczkę zamykającą, bolec standardowej długości. Produkt bez zawartości PCV  i lateksu</t>
  </si>
  <si>
    <t xml:space="preserve">Rękawice lateksowe, jałowe, sterylizowane radiacyjne o anatomicznym kształcie. Bezpudrowe, z wewnętrzną warstwą polimerową o strukturze sieci, łatwe w nakładaniu na wilgotną i mokrą dłoń, mikroteksturowane. Długość rękawicy min 290 mm,grubość 0,240 mm Zgodne z normą EN- PN 455- 1,2,3; współczynnik AQL≤1, zawartość protein,50 ug/g. Badania na przenikalność większości najczęściej używanych cytostatyków w kontrolowanych dynamicznych warunkach zgodnie z EN 374- 3. Pakowane w papier obustronnie foliowany, rozmiar 6,0-8,5. </t>
  </si>
  <si>
    <t xml:space="preserve">Maska chirurgiczna czterowarstwowawarstwowa odporna na przesiąkanie,niepyląca, z wkładką modelującą na nos,mocowana na gumki </t>
  </si>
  <si>
    <t>Jednorazowy, jałowy fartuch chirurgiczny pełnobarierowy zgodny z EN 13795 1-3. Gramatura minimum 35g/m2. Rękaw zakończony elastycznym mankietem z dzianiny. Rękaw o kroju typu reglan w całości wzmocniony poprzez zastosowanie włókniny PP/ PE o gramaturze min.44 g/m2. Przód fartucha wzmocniony  przez trójwarstwowy laminat o budowie PP/ PE/ PP  o gramaturze min.63g/m2.Tylne części fartucha zachodzą na siebie. Umiejscowienie troków w kartoniku umożliwia zawiązanie ich zgodnie z procedurami postępowania aseptycznego - zachowanie sterylności tylnej części fartucha.Szwy wykonane techniką ultradźwiękową. Rozmiar M, L</t>
  </si>
  <si>
    <t>Fartuch higieniczny jałowy pełnobarierowy wiązany z tyłu na troki (jeden do zawiązania na karku ,drugi do owinięcia wokół talii.) Mankiety ściągane gumką ( bez lateksu )  Poły fartucha zachodzą na siebie na plecach. Włóknina 100% polipropylen o gramaturze 28 g/m2.Długość fartucha ok.112cm. Szerokość fartucha około 132 cm. Długośc paska ok.200cm. Rozmiar M,L</t>
  </si>
  <si>
    <t>ilość</t>
  </si>
  <si>
    <t>Wartość brutto</t>
  </si>
  <si>
    <t>Wartość 
VAT</t>
  </si>
  <si>
    <t xml:space="preserve">Wartość
 netto </t>
  </si>
  <si>
    <t>Cena
 Brutto</t>
  </si>
  <si>
    <t xml:space="preserve">Cena 
netto </t>
  </si>
  <si>
    <t>j.m.</t>
  </si>
  <si>
    <t>L.p.</t>
  </si>
  <si>
    <t xml:space="preserve">Nazwa </t>
  </si>
  <si>
    <t>nr katalogowy</t>
  </si>
  <si>
    <t>Razem:</t>
  </si>
  <si>
    <t>Ochraniacze na buty  wzmocnione ,folia o gramaturze min. 35 g/m²  (2 szt.)</t>
  </si>
  <si>
    <t>Strzykawka 3-częściowa 2ml/3ml (podziałka do 3ml skalowana co 0,1ml) jednorazowa, jałowa, apirogenna, z luer-lockiem, szczelne, uszczelnienie nie stykające się z podawanym lekiem, muszą posiadać płynnie przesuwalny tłok koloru kontrastowego w stosunku do przezroczystego cylindra, stożek usytuowany centralnie, umożliwiająca bardzo dokładne dawkowanie, uszczelnienie z gumy syntetycznej bez lateksu, przezroczysty cylinder z czytelną, precyzyjną, nieścieralną skalą, do podaży i rozpuszczania cytostatyków.</t>
  </si>
  <si>
    <t xml:space="preserve">Pakiet 2 - Strzykawki </t>
  </si>
  <si>
    <t>pakiet 3- przyrząd do pobierania leków</t>
  </si>
  <si>
    <t>pakiet 4- przyrząd zamkniety-adapter</t>
  </si>
  <si>
    <t>pakiet 5 - osłonki światłoczułe</t>
  </si>
  <si>
    <t>pakiet 6 serwwta operacyjna</t>
  </si>
  <si>
    <t xml:space="preserve">pakiet 7 - rękawice </t>
  </si>
  <si>
    <t>pakiet 8 - ochraniacze na buty</t>
  </si>
  <si>
    <t xml:space="preserve">pakiet 9 - czepki </t>
  </si>
  <si>
    <t>pakiet 10- fartuchy</t>
  </si>
  <si>
    <t>Przyrząd zamknięty- adapter,zaopatrzony w zamykający bezigłowy zawór  z końcówką luer męską , szczelne podłączenie do strzykawki luer - lock w części dokręcającej do strzykawki,samoczynnie zamykające dostęp po rozlączeniu od zaworu bezigłowego,zapobiegający wyciekowi leku cytostatycznego podczas przygotowania i transportu leku w strzykawce objętość wypełnienia max. 0,12 ml. z osłonką końcówki luer-lock, nie zawierający DEHP , PCV , lateksu oraz metali. Produkt kompatybilny
z pozycjami pakietów 1, 2 Jałowy. Apirogenny.</t>
  </si>
  <si>
    <t>Rękawiczki niejałowe nitrylowe jednorazowego użytku, chroniące przed cytostatykami, kształt uniwersalny, pasujące na lewą i prawą dłoń. Bezpudrowe, z wewnętrzną warstwą polimerową, ułatwiającą nakładanie na wilgotna i mokrą dłoń. o teksturowanej powierzchni ułatwiającej pewny chwyt. Długość rękawicy min 280 mm, grubość pojedynczej ścianki na palcach 0,16+/- 0,02 mm. Zarejestrowane jako środek ochrony indywidualnej, kategoria III, spełniający wymagania klasy II lub wyższej ( czas przebicia większy niż 30 min.) stawiane przez normę EN 374 dla min 5 leków cytostatycznych ( dowolnych) i karmustyny- potwierdzić badaniami. Współczynnik AQ≤1,5 Rozmiar S, M, L</t>
  </si>
  <si>
    <t>Igła Hubera nr 22 G
Igła onkologiczna HUBERA z drenem i zaciskami posiadająca 
jednokierunkową zastawkę zabezpieczającą przed zassaniem 
powietrza. Końcówka drenu zaopatrzona w jałowy zakręcany korek. Wymiary 22Gx25mm.</t>
  </si>
  <si>
    <t>Igła Hubera nr 20 G
Igła onkologiczna HUBERA z drenem i zaciskami posiadająca 
jednokierunkową zastawkę zabezpieczającą przed zassaniem 
powietrza. Końcówka drenu zaopatrzona w jałowy zakręcany korek. Wymiary 20Gx25mm.</t>
  </si>
  <si>
    <t>Razem</t>
  </si>
  <si>
    <t>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dren medyczny o długości 150 cm, łącznik stożkowy typ luer-lock, osłonka łącznika. Opakowanie jednostkowe typ blister-pack, sterylizowane EO. Nazwa producenta na opakowaniu.</t>
  </si>
  <si>
    <t>Kaniula neonatologiczna typu Venflon BD G22 - 0,8 (średnica) x 25 (długość) mm,
 min. przepływ 31ml/min , ze skrzydłami posiadającymi zdejmowany uchwyt ułatwiający wprowadzenie kaniuli do naczynia, sterylna, apirogenna, bez lateksu, nietoksyczna, j.u do cewnikowania naczyń obwodowych żylnych, celem podawania leków, żywienia pozajelitowego, krwi i preparatów krwiopochodnych. Cewnik kaniuli wykonany z PTFE Neoflon. Oznakowanie kolorystyczne kaniuli zgodne z ISO. Pakowane po jednej sztuce, opakowanie typu blister pack, część plastikowa usztywniona, na opakowaniu fabrycznie nadrukowana informacja z pełnym opisem kaniuli, o braku lateksu lub PCV oraz zapisana wartość przepływu, posiadająca specjalny kształt końca kaniuli i igły z tylnym szlifem w celu łatwego wprowadzania kaniuli,</t>
  </si>
  <si>
    <t>Wkład do strzykawki automatycznej (jednotłoczkowej) CT 9000 z drenem 150 cm bez rozgałęzienia</t>
  </si>
  <si>
    <t>wymagane próbki w celu sprawdzenia wymaganych parametrów Zamawiający wymaga 1 szt. próbki oferowanego asortymentu,  do pozycji 1 lub 2  wg uznania Wykonawcy</t>
  </si>
  <si>
    <t>wymagane próbki w celu sprawdzenia wymaganych parametrów Zamawiający wymaga z każdej pozycji pakietu nr 1 po 1 szt. próbki oferowanego asortymentu, wraz z informacją zawierającą dane producenta, opisem zawierającym wskazania producenta co do własności przedmiotu zamówienia, zasad bezpieczeństwa użytkowania i terminów ważności.</t>
  </si>
  <si>
    <t>Strzykawka 3-częściowa 5ml, jednorazowa, jałowa, apirogenna, z luer-lockiem, szczelne, uszczelnienie nie stykające się z podawanym lekiem, muszą posiadać płynnie przesuwalny tłok koloru kontrastowego w stosunku do przeźroczystego cylindra, stożek usytuowany centralnie, umożliwiająca bardzo dokładne dawkowanie, uszczelnienie z gumy syntetycznej bez lateksu, przezroczysty cylinder z czytelną, precyzyjną,  rozszerzoną, nieścieralną skalą, do podaży i rozpuszczania cytostatyków.</t>
  </si>
  <si>
    <t>Strzykawka 3-częściowa 10ml; jednorazowa, jałowa, apirogenna, z luer-lockiem, szczelne, uszczelnienie nie stykające się z podawanym lekiem, muszą posiadać płynnie przesuwalny tłok koloru kontrastowego w stosunku do przezroczystego cylindra, stożek usytuowany centralnie , umożliwiająca bardzo dokładne dawkowanie, uszczelnienie z gumy syntetycznej bez lateksu, przezroczysty cylinder z czytelną, precyzyjną,  rozszerzoną, nieścieralną skalą, do podaży i rozpuszczania cytostatyków</t>
  </si>
  <si>
    <t>Strzykawka 3-częściowa 20ml, z możliwością aspiracji do ok 25ml;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t>
  </si>
  <si>
    <t>Strzykawka trzyczęściowa 30ml, z możliwością aspiracji do ok 35ml,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 opis każdego opakowania w języku polskim</t>
  </si>
  <si>
    <t>Strzykawka trzyczęściowa 50ml, z możliwością aspiracji do ok 60ml, jednorazowa, jałowa, apirogenna, do podaży i rozpuszczania cytostatyków,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płynny przesuw tłoka, umożliwiająca bardzo dokładne dawkowanie, przezroczysty cylinder, skala strzykawek precyzyjna, wyraźna, nieścieralna, końcówka cylindra umieszczona koncentrycznie typu Luer-Lock, opakowanie praktyczne do otwierania, umożliwiające sterylne wyjecie strzykawki. opis każdego opakowania w języku polskim</t>
  </si>
  <si>
    <t>Przyrząd do pobierania leków okalający fiolkę zawierający filtr o wielkości porów 0,2 μm oraz zawór bezigłowy pojemność wypełnienia 0,14 ml.Produkt jednorazowego użycia. Nie zawierający DEHP, PCV,lateksu oraz metali.  Produkt jałowy. Apirogenny.</t>
  </si>
  <si>
    <t>Pakiet 11- Igła Hubera</t>
  </si>
  <si>
    <t>Pakiet 12 Przyrządy do przetoczeń</t>
  </si>
  <si>
    <t>Pakiet 13 - Kaniula neonatologiczna</t>
  </si>
  <si>
    <t xml:space="preserve">Wymagane rozmiary rękawiczek 6,0-8,5. Ilości rozmiarów uzależnione będą od aktualnych potrzeb Zamawiającego 
wymagane próbki w celu sprawdzenia wymaganych parametrów Zamawiający wymaga dostarczenia wraz z ofertą do pakietu nr 8 poz. 1  ● po 3 pary rękawiczek z każdego rozmiaru. pakiet nr 8 poz. 2 jedno opakowanie każdego rozmiaru 
 </t>
  </si>
  <si>
    <t>wymagane próbki w celu sprawdzenia wymaganych parametrów Zamawiający wymaga z   pakietu nr 12 poz. 1, 2 po 1 szt. próbki oferowanego asortymentu, wraz z informacją zawierającą dane producenta, opisem zawierającym wskazania producenta co do własności przedmiotu zamówienia, zasad bezpieczeństwa użytkowania i terminów ważności.</t>
  </si>
  <si>
    <t>Lp</t>
  </si>
  <si>
    <t>Nazwa</t>
  </si>
  <si>
    <t>Cena jedn. Netto za opakowanie (400 szt w opakowaniu)</t>
  </si>
  <si>
    <t>dwójki (2)</t>
  </si>
  <si>
    <t xml:space="preserve">jeden rząd </t>
  </si>
  <si>
    <t>opak.</t>
  </si>
  <si>
    <t>trójki (3)</t>
  </si>
  <si>
    <t>czwórki (4)</t>
  </si>
  <si>
    <t>dwa rzędy</t>
  </si>
  <si>
    <t>szóstki (6)</t>
  </si>
  <si>
    <t>ósemki (8)</t>
  </si>
  <si>
    <t>dziesiątki (10)</t>
  </si>
  <si>
    <t>Wymagania:</t>
  </si>
  <si>
    <t>1. Kompatybilne z systemem MARCEL</t>
  </si>
  <si>
    <t>2. Etykiety gotowe do użytku z nadrukowanym kodem kreskowym w zestawach po 2,3,4,6,8,10 etykiet</t>
  </si>
  <si>
    <t>3. Etykiety powinny posiadać podkład papierowy - półbłysk</t>
  </si>
  <si>
    <t>5. Wymiary etykiet - 40x14mm, kody kreskowe - 25x10mm</t>
  </si>
  <si>
    <t>6. Numeracja kodu kreskowego, na etykiecie 10 cyfr</t>
  </si>
  <si>
    <t>7. Możliwość odczytu etykiet z nadrukowanym kodem kreskowym przez czytnik czytający standard kodu: Code 128C</t>
  </si>
  <si>
    <t>8. Niepowtarzalność numerów kodu w określonej jednostce czasu</t>
  </si>
  <si>
    <t>9. Monitorowanie i ewidencja wydawanych numerów w ramach partii (dostaw) i między nimi</t>
  </si>
  <si>
    <t xml:space="preserve">Załącznik nr 4 - opis wymagań minimalnych przedmiotu zamówienia z ilością przewidywanego zużycia </t>
  </si>
  <si>
    <t>Pakiet 14- Wkład o strzykawki automatycznej</t>
  </si>
  <si>
    <t xml:space="preserve">wymagana próbka w celu sprawdzenia wymaganych parametrów Zamawiający wymaga z   pakietu 1 szt. próbki oferowanego asortymentu, </t>
  </si>
  <si>
    <t>Pakiet 15 - Etykiety do kodów kreskowych</t>
  </si>
  <si>
    <t>Przyrząd dwudrożny do podawania leków cytostatycznych.
Przyrząd jałowy, jednorazowego użytku, zawierający dwa  ostre kolce ostrza i drożny odpowietrznik z filtrem przeciwbakteryjnym.
 W górnej części posiada rozgałęzienie drenu umożliwiajace połączenie płynów z workami. 
Posiada komorę kroplową z zaciskiem rolkowym do sterowania prędkości i przepływu płynu. Dren elastyczny odporny na złamanie o długości 150cm.  Posiada łącznik Luer -lock umożliwiajacy szczelne połączenie z kaniulą ozylną.  Dokładnie oznaczony na opakowaniu rodzaj aparatu i przeznaczenie do podawania leków cytostatycznych. Bez zawartości ftalonów.</t>
  </si>
  <si>
    <t>Przyrząd do podawania leków cytostatycznych.
Przyrząd jednorazowego użytku jałowy, posiadjący ostry kolec ostrza i drożny odpowietrznik z filtrem p/bakteryjnym, posiadający komór kroplową  z zaciskiem rolkowym do sterowania prędkości przepływu płynów. Posiada łącznik Luer-lock umożliwiający szczelne połączenie z kaniulą Przyrząd przeznaczony jest do podawania płynów infuzyjnych bez zawartości ftalonów i PCV (np. do podawania leku Palitaxelu). Dokładnie oznaczony na opakowaniu rodzaj aparatu.</t>
  </si>
  <si>
    <t>szt.</t>
  </si>
  <si>
    <t>4. Zestawy etykiet połączone w bloczki po 400 arkuszy (każdy arkusz zawiera kompletny zestaw etykiet</t>
  </si>
  <si>
    <t>nr sprawy: P/44/07/2013/PC</t>
  </si>
  <si>
    <t>pakiet 1 - przyrządy typu Spike 1</t>
  </si>
  <si>
    <t>pakiet 16 - przyrządy typu Spike 2</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</si>
</sst>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2">
    <font>
      <sz val="10"/>
      <name val="Arial CE"/>
      <family val="0"/>
    </font>
    <font>
      <sz val="8"/>
      <name val="Arial"/>
      <family val="2"/>
    </font>
    <font>
      <sz val="12"/>
      <name val="Arial"/>
      <family val="2"/>
    </font>
    <font>
      <sz val="12"/>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Arial"/>
      <family val="0"/>
    </font>
    <font>
      <sz val="11"/>
      <color indexed="8"/>
      <name val="Calibri"/>
      <family val="2"/>
    </font>
    <font>
      <b/>
      <sz val="10"/>
      <name val="Arial CE"/>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Arial"/>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s>
  <cellStyleXfs count="1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4" fillId="2" borderId="0" applyNumberFormat="0" applyBorder="0" applyAlignment="0" applyProtection="0"/>
    <xf numFmtId="0" fontId="24" fillId="3" borderId="0" applyNumberFormat="0" applyBorder="0" applyAlignment="0" applyProtection="0"/>
    <xf numFmtId="0" fontId="4" fillId="3" borderId="0" applyNumberFormat="0" applyBorder="0" applyAlignment="0" applyProtection="0"/>
    <xf numFmtId="0" fontId="24" fillId="4" borderId="0" applyNumberFormat="0" applyBorder="0" applyAlignment="0" applyProtection="0"/>
    <xf numFmtId="0" fontId="4" fillId="4" borderId="0" applyNumberFormat="0" applyBorder="0" applyAlignment="0" applyProtection="0"/>
    <xf numFmtId="0" fontId="24" fillId="5" borderId="0" applyNumberFormat="0" applyBorder="0" applyAlignment="0" applyProtection="0"/>
    <xf numFmtId="0" fontId="4" fillId="5" borderId="0" applyNumberFormat="0" applyBorder="0" applyAlignment="0" applyProtection="0"/>
    <xf numFmtId="0" fontId="24" fillId="6" borderId="0" applyNumberFormat="0" applyBorder="0" applyAlignment="0" applyProtection="0"/>
    <xf numFmtId="0" fontId="4" fillId="7" borderId="0" applyNumberFormat="0" applyBorder="0" applyAlignment="0" applyProtection="0"/>
    <xf numFmtId="0" fontId="24" fillId="8" borderId="0" applyNumberFormat="0" applyBorder="0" applyAlignment="0" applyProtection="0"/>
    <xf numFmtId="0" fontId="4" fillId="9" borderId="0" applyNumberFormat="0" applyBorder="0" applyAlignment="0" applyProtection="0"/>
    <xf numFmtId="0" fontId="24" fillId="10" borderId="0" applyNumberFormat="0" applyBorder="0" applyAlignment="0" applyProtection="0"/>
    <xf numFmtId="0" fontId="4" fillId="11" borderId="0" applyNumberFormat="0" applyBorder="0" applyAlignment="0" applyProtection="0"/>
    <xf numFmtId="0" fontId="24" fillId="12" borderId="0" applyNumberFormat="0" applyBorder="0" applyAlignment="0" applyProtection="0"/>
    <xf numFmtId="0" fontId="4" fillId="13" borderId="0" applyNumberFormat="0" applyBorder="0" applyAlignment="0" applyProtection="0"/>
    <xf numFmtId="0" fontId="24" fillId="14" borderId="0" applyNumberFormat="0" applyBorder="0" applyAlignment="0" applyProtection="0"/>
    <xf numFmtId="0" fontId="4" fillId="14" borderId="0" applyNumberFormat="0" applyBorder="0" applyAlignment="0" applyProtection="0"/>
    <xf numFmtId="0" fontId="24" fillId="15" borderId="0" applyNumberFormat="0" applyBorder="0" applyAlignment="0" applyProtection="0"/>
    <xf numFmtId="0" fontId="4" fillId="5" borderId="0" applyNumberFormat="0" applyBorder="0" applyAlignment="0" applyProtection="0"/>
    <xf numFmtId="0" fontId="24" fillId="16" borderId="0" applyNumberFormat="0" applyBorder="0" applyAlignment="0" applyProtection="0"/>
    <xf numFmtId="0" fontId="4" fillId="11" borderId="0" applyNumberFormat="0" applyBorder="0" applyAlignment="0" applyProtection="0"/>
    <xf numFmtId="0" fontId="24" fillId="17" borderId="0" applyNumberFormat="0" applyBorder="0" applyAlignment="0" applyProtection="0"/>
    <xf numFmtId="0" fontId="4"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25" fillId="21" borderId="0" applyNumberFormat="0" applyBorder="0" applyAlignment="0" applyProtection="0"/>
    <xf numFmtId="0" fontId="5" fillId="13" borderId="0" applyNumberFormat="0" applyBorder="0" applyAlignment="0" applyProtection="0"/>
    <xf numFmtId="0" fontId="25" fillId="14" borderId="0" applyNumberFormat="0" applyBorder="0" applyAlignment="0" applyProtection="0"/>
    <xf numFmtId="0" fontId="5" fillId="14" borderId="0" applyNumberFormat="0" applyBorder="0" applyAlignment="0" applyProtection="0"/>
    <xf numFmtId="0" fontId="25" fillId="22"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25" fillId="25" borderId="0" applyNumberFormat="0" applyBorder="0" applyAlignment="0" applyProtection="0"/>
    <xf numFmtId="0" fontId="5" fillId="25" borderId="0" applyNumberFormat="0" applyBorder="0" applyAlignment="0" applyProtection="0"/>
    <xf numFmtId="0" fontId="25" fillId="26" borderId="0" applyNumberFormat="0" applyBorder="0" applyAlignment="0" applyProtection="0"/>
    <xf numFmtId="0" fontId="5" fillId="27" borderId="0" applyNumberFormat="0" applyBorder="0" applyAlignment="0" applyProtection="0"/>
    <xf numFmtId="0" fontId="25" fillId="28" borderId="0" applyNumberFormat="0" applyBorder="0" applyAlignment="0" applyProtection="0"/>
    <xf numFmtId="0" fontId="5" fillId="29" borderId="0" applyNumberFormat="0" applyBorder="0" applyAlignment="0" applyProtection="0"/>
    <xf numFmtId="0" fontId="25" fillId="30" borderId="0" applyNumberFormat="0" applyBorder="0" applyAlignment="0" applyProtection="0"/>
    <xf numFmtId="0" fontId="5" fillId="31" borderId="0" applyNumberFormat="0" applyBorder="0" applyAlignment="0" applyProtection="0"/>
    <xf numFmtId="0" fontId="25" fillId="32" borderId="0" applyNumberFormat="0" applyBorder="0" applyAlignment="0" applyProtection="0"/>
    <xf numFmtId="0" fontId="5" fillId="22" borderId="0" applyNumberFormat="0" applyBorder="0" applyAlignment="0" applyProtection="0"/>
    <xf numFmtId="0" fontId="25" fillId="33" borderId="0" applyNumberFormat="0" applyBorder="0" applyAlignment="0" applyProtection="0"/>
    <xf numFmtId="0" fontId="5" fillId="24" borderId="0" applyNumberFormat="0" applyBorder="0" applyAlignment="0" applyProtection="0"/>
    <xf numFmtId="0" fontId="25" fillId="34" borderId="0" applyNumberFormat="0" applyBorder="0" applyAlignment="0" applyProtection="0"/>
    <xf numFmtId="0" fontId="5" fillId="35" borderId="0" applyNumberFormat="0" applyBorder="0" applyAlignment="0" applyProtection="0"/>
    <xf numFmtId="0" fontId="26" fillId="36" borderId="1" applyNumberFormat="0" applyAlignment="0" applyProtection="0"/>
    <xf numFmtId="0" fontId="6" fillId="9" borderId="2" applyNumberFormat="0" applyAlignment="0" applyProtection="0"/>
    <xf numFmtId="0" fontId="27" fillId="37" borderId="3" applyNumberFormat="0" applyAlignment="0" applyProtection="0"/>
    <xf numFmtId="0" fontId="7" fillId="38" borderId="4" applyNumberFormat="0" applyAlignment="0" applyProtection="0"/>
    <xf numFmtId="0" fontId="28" fillId="39" borderId="0" applyNumberFormat="0" applyBorder="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5" applyNumberFormat="0" applyFill="0" applyAlignment="0" applyProtection="0"/>
    <xf numFmtId="0" fontId="9" fillId="0" borderId="6" applyNumberFormat="0" applyFill="0" applyAlignment="0" applyProtection="0"/>
    <xf numFmtId="0" fontId="30" fillId="40" borderId="7" applyNumberFormat="0" applyAlignment="0" applyProtection="0"/>
    <xf numFmtId="0" fontId="10" fillId="41" borderId="8" applyNumberFormat="0" applyAlignment="0" applyProtection="0"/>
    <xf numFmtId="0" fontId="31" fillId="0" borderId="9" applyNumberFormat="0" applyFill="0" applyAlignment="0" applyProtection="0"/>
    <xf numFmtId="0" fontId="11" fillId="0" borderId="10" applyNumberFormat="0" applyFill="0" applyAlignment="0" applyProtection="0"/>
    <xf numFmtId="0" fontId="32" fillId="0" borderId="11" applyNumberFormat="0" applyFill="0" applyAlignment="0" applyProtection="0"/>
    <xf numFmtId="0" fontId="12" fillId="0" borderId="12" applyNumberFormat="0" applyFill="0" applyAlignment="0" applyProtection="0"/>
    <xf numFmtId="0" fontId="33" fillId="0" borderId="13" applyNumberFormat="0" applyFill="0" applyAlignment="0" applyProtection="0"/>
    <xf numFmtId="0" fontId="13" fillId="0" borderId="14"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42" borderId="0" applyNumberFormat="0" applyBorder="0" applyAlignment="0" applyProtection="0"/>
    <xf numFmtId="0" fontId="14" fillId="43" borderId="0" applyNumberFormat="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35" fillId="37" borderId="1" applyNumberFormat="0" applyAlignment="0" applyProtection="0"/>
    <xf numFmtId="0" fontId="15" fillId="38" borderId="2" applyNumberFormat="0" applyAlignment="0" applyProtection="0"/>
    <xf numFmtId="9" fontId="0" fillId="0" borderId="0" applyFont="0" applyFill="0" applyBorder="0" applyAlignment="0" applyProtection="0"/>
    <xf numFmtId="0" fontId="21" fillId="0" borderId="0">
      <alignment/>
      <protection/>
    </xf>
    <xf numFmtId="0" fontId="36" fillId="0" borderId="15" applyNumberFormat="0" applyFill="0" applyAlignment="0" applyProtection="0"/>
    <xf numFmtId="0" fontId="16" fillId="0" borderId="16" applyNumberFormat="0" applyFill="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0" fillId="44" borderId="17" applyNumberFormat="0" applyFont="0" applyAlignment="0" applyProtection="0"/>
    <xf numFmtId="0" fontId="0" fillId="45"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6" borderId="0" applyNumberFormat="0" applyBorder="0" applyAlignment="0" applyProtection="0"/>
    <xf numFmtId="0" fontId="20" fillId="3" borderId="0" applyNumberFormat="0" applyBorder="0" applyAlignment="0" applyProtection="0"/>
  </cellStyleXfs>
  <cellXfs count="59">
    <xf numFmtId="0" fontId="0" fillId="0" borderId="0" xfId="0" applyAlignment="1">
      <alignment/>
    </xf>
    <xf numFmtId="0" fontId="2" fillId="0" borderId="19" xfId="0" applyFont="1" applyFill="1" applyBorder="1" applyAlignment="1">
      <alignment horizontal="center" vertical="center"/>
    </xf>
    <xf numFmtId="0" fontId="3" fillId="0" borderId="19" xfId="0" applyFont="1" applyFill="1" applyBorder="1" applyAlignment="1">
      <alignment vertical="top" wrapText="1"/>
    </xf>
    <xf numFmtId="0" fontId="2" fillId="0" borderId="19" xfId="0" applyFont="1" applyFill="1" applyBorder="1" applyAlignment="1">
      <alignment vertical="top" wrapText="1"/>
    </xf>
    <xf numFmtId="0" fontId="2" fillId="0" borderId="0" xfId="0" applyFont="1" applyFill="1" applyAlignment="1">
      <alignment vertical="top" wrapText="1"/>
    </xf>
    <xf numFmtId="0" fontId="2" fillId="47" borderId="19" xfId="0" applyFont="1" applyFill="1" applyBorder="1" applyAlignment="1">
      <alignment horizontal="center" vertical="center"/>
    </xf>
    <xf numFmtId="0" fontId="2" fillId="47" borderId="0" xfId="0" applyFont="1" applyFill="1" applyAlignment="1">
      <alignment horizontal="center" vertical="center"/>
    </xf>
    <xf numFmtId="0" fontId="2" fillId="0" borderId="0" xfId="0" applyFont="1" applyFill="1" applyAlignment="1">
      <alignment vertical="top"/>
    </xf>
    <xf numFmtId="0" fontId="2" fillId="0" borderId="0" xfId="0" applyFont="1" applyFill="1" applyAlignment="1">
      <alignment horizontal="center" vertical="center"/>
    </xf>
    <xf numFmtId="0" fontId="1" fillId="0" borderId="0" xfId="0" applyFont="1" applyFill="1" applyAlignment="1">
      <alignment/>
    </xf>
    <xf numFmtId="0" fontId="2" fillId="0" borderId="19" xfId="0" applyFont="1" applyFill="1" applyBorder="1" applyAlignment="1">
      <alignment vertical="top"/>
    </xf>
    <xf numFmtId="0" fontId="2" fillId="0" borderId="19" xfId="0" applyFont="1" applyFill="1" applyBorder="1" applyAlignment="1">
      <alignment horizontal="center" vertical="center" wrapText="1"/>
    </xf>
    <xf numFmtId="0" fontId="2" fillId="47" borderId="0" xfId="0"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20" xfId="0" applyFont="1" applyFill="1" applyBorder="1" applyAlignment="1">
      <alignment horizontal="center" vertical="center"/>
    </xf>
    <xf numFmtId="0" fontId="1" fillId="0" borderId="0" xfId="0" applyFont="1" applyFill="1" applyBorder="1" applyAlignment="1">
      <alignment/>
    </xf>
    <xf numFmtId="0" fontId="1" fillId="0" borderId="0" xfId="0" applyFont="1" applyAlignment="1">
      <alignment/>
    </xf>
    <xf numFmtId="0" fontId="2" fillId="0" borderId="0" xfId="0" applyFont="1" applyAlignment="1">
      <alignment horizontal="center" vertical="center"/>
    </xf>
    <xf numFmtId="2" fontId="2" fillId="0" borderId="19"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41" fillId="0" borderId="19" xfId="0" applyFont="1" applyBorder="1" applyAlignment="1">
      <alignment/>
    </xf>
    <xf numFmtId="0" fontId="41" fillId="0" borderId="19" xfId="0" applyFont="1" applyBorder="1" applyAlignment="1">
      <alignment wrapText="1"/>
    </xf>
    <xf numFmtId="2" fontId="41" fillId="0" borderId="19" xfId="0" applyNumberFormat="1" applyFont="1" applyBorder="1" applyAlignment="1">
      <alignment/>
    </xf>
    <xf numFmtId="0" fontId="41" fillId="0" borderId="20" xfId="0" applyFont="1" applyBorder="1" applyAlignment="1">
      <alignment/>
    </xf>
    <xf numFmtId="2" fontId="41" fillId="0" borderId="20" xfId="0" applyNumberFormat="1" applyFont="1" applyBorder="1" applyAlignment="1">
      <alignment/>
    </xf>
    <xf numFmtId="0" fontId="41" fillId="0" borderId="22" xfId="0" applyFont="1" applyBorder="1" applyAlignment="1">
      <alignment/>
    </xf>
    <xf numFmtId="0" fontId="41" fillId="0" borderId="22" xfId="0" applyFont="1" applyBorder="1" applyAlignment="1">
      <alignment wrapText="1"/>
    </xf>
    <xf numFmtId="2" fontId="41" fillId="0" borderId="22" xfId="0" applyNumberFormat="1" applyFont="1" applyBorder="1" applyAlignment="1">
      <alignment/>
    </xf>
    <xf numFmtId="0" fontId="41" fillId="0" borderId="0" xfId="0" applyFont="1" applyBorder="1" applyAlignment="1">
      <alignment/>
    </xf>
    <xf numFmtId="2" fontId="41" fillId="0" borderId="0" xfId="0" applyNumberFormat="1" applyFont="1" applyBorder="1" applyAlignment="1">
      <alignment/>
    </xf>
    <xf numFmtId="0" fontId="41" fillId="0" borderId="21" xfId="0" applyFont="1" applyBorder="1" applyAlignment="1">
      <alignment/>
    </xf>
    <xf numFmtId="0" fontId="41" fillId="0" borderId="21" xfId="0" applyFont="1" applyBorder="1" applyAlignment="1">
      <alignment wrapText="1"/>
    </xf>
    <xf numFmtId="2" fontId="41" fillId="0" borderId="21" xfId="0" applyNumberFormat="1" applyFont="1" applyBorder="1" applyAlignment="1">
      <alignment/>
    </xf>
    <xf numFmtId="0" fontId="41" fillId="0" borderId="0" xfId="0" applyFont="1" applyAlignment="1">
      <alignment/>
    </xf>
    <xf numFmtId="4" fontId="41" fillId="0" borderId="19" xfId="0" applyNumberFormat="1" applyFont="1" applyBorder="1" applyAlignment="1">
      <alignment/>
    </xf>
    <xf numFmtId="4" fontId="41" fillId="0" borderId="19" xfId="0" applyNumberFormat="1" applyFont="1" applyFill="1" applyBorder="1" applyAlignment="1">
      <alignment/>
    </xf>
    <xf numFmtId="0" fontId="2" fillId="47" borderId="0" xfId="0" applyFont="1" applyFill="1" applyAlignment="1">
      <alignment vertical="center"/>
    </xf>
    <xf numFmtId="0" fontId="2" fillId="47" borderId="22" xfId="0" applyFont="1" applyFill="1" applyBorder="1" applyAlignment="1">
      <alignment vertical="center"/>
    </xf>
    <xf numFmtId="0" fontId="2" fillId="0" borderId="23" xfId="0" applyFont="1" applyFill="1" applyBorder="1" applyAlignment="1">
      <alignment vertical="center" wrapText="1"/>
    </xf>
    <xf numFmtId="0" fontId="2" fillId="0" borderId="22"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xf>
    <xf numFmtId="0" fontId="2" fillId="0" borderId="19" xfId="0" applyFont="1" applyBorder="1" applyAlignment="1">
      <alignment wrapText="1"/>
    </xf>
    <xf numFmtId="0" fontId="2" fillId="0" borderId="0" xfId="0" applyFont="1" applyFill="1" applyAlignment="1">
      <alignment/>
    </xf>
    <xf numFmtId="4" fontId="2" fillId="0" borderId="0" xfId="0" applyNumberFormat="1" applyFont="1" applyAlignment="1">
      <alignment horizontal="center" vertical="center"/>
    </xf>
    <xf numFmtId="0" fontId="23" fillId="0" borderId="19" xfId="108" applyFont="1" applyFill="1" applyBorder="1" applyAlignment="1">
      <alignment horizontal="center" vertical="center"/>
      <protection/>
    </xf>
    <xf numFmtId="0" fontId="23" fillId="0" borderId="19" xfId="108" applyFont="1" applyFill="1" applyBorder="1" applyAlignment="1">
      <alignment horizontal="center" vertical="center" wrapText="1"/>
      <protection/>
    </xf>
    <xf numFmtId="4" fontId="21" fillId="0" borderId="0" xfId="103" applyNumberFormat="1">
      <alignment/>
      <protection/>
    </xf>
    <xf numFmtId="2" fontId="23" fillId="0" borderId="19" xfId="108" applyNumberFormat="1" applyFont="1" applyFill="1" applyBorder="1">
      <alignment/>
      <protection/>
    </xf>
    <xf numFmtId="0" fontId="21" fillId="0" borderId="0" xfId="103">
      <alignment/>
      <protection/>
    </xf>
    <xf numFmtId="0" fontId="0" fillId="0" borderId="0" xfId="108" applyFont="1">
      <alignment/>
      <protection/>
    </xf>
    <xf numFmtId="2" fontId="0" fillId="0" borderId="0" xfId="108" applyNumberFormat="1" applyFont="1">
      <alignment/>
      <protection/>
    </xf>
    <xf numFmtId="0" fontId="0" fillId="0" borderId="19" xfId="108" applyFont="1" applyBorder="1">
      <alignment/>
      <protection/>
    </xf>
    <xf numFmtId="4" fontId="0" fillId="0" borderId="19" xfId="108" applyNumberFormat="1" applyFont="1" applyBorder="1">
      <alignment/>
      <protection/>
    </xf>
    <xf numFmtId="0" fontId="2" fillId="0" borderId="0" xfId="0" applyFont="1" applyFill="1" applyAlignment="1">
      <alignment horizontal="left" vertical="top" wrapText="1"/>
    </xf>
    <xf numFmtId="0" fontId="41" fillId="0" borderId="24" xfId="0" applyFont="1" applyBorder="1" applyAlignment="1">
      <alignment horizontal="center" wrapText="1"/>
    </xf>
    <xf numFmtId="0" fontId="41" fillId="0" borderId="25" xfId="0" applyFont="1" applyBorder="1" applyAlignment="1">
      <alignment horizontal="center" wrapText="1"/>
    </xf>
    <xf numFmtId="0" fontId="41" fillId="0" borderId="21" xfId="0" applyFont="1" applyBorder="1" applyAlignment="1">
      <alignment horizontal="center" wrapText="1"/>
    </xf>
  </cellXfs>
  <cellStyles count="113">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xfId="67"/>
    <cellStyle name="Dobre 2" xfId="68"/>
    <cellStyle name="Comma" xfId="69"/>
    <cellStyle name="Comma [0]" xfId="70"/>
    <cellStyle name="Komórka połączona" xfId="71"/>
    <cellStyle name="Komórka połączona 2" xfId="72"/>
    <cellStyle name="Komórka zaznaczona" xfId="73"/>
    <cellStyle name="Komórka zaznaczona 2" xfId="74"/>
    <cellStyle name="Nagłówek 1" xfId="75"/>
    <cellStyle name="Nagłówek 1 2" xfId="76"/>
    <cellStyle name="Nagłówek 2" xfId="77"/>
    <cellStyle name="Nagłówek 2 2" xfId="78"/>
    <cellStyle name="Nagłówek 3" xfId="79"/>
    <cellStyle name="Nagłówek 3 2" xfId="80"/>
    <cellStyle name="Nagłówek 4" xfId="81"/>
    <cellStyle name="Nagłówek 4 2" xfId="82"/>
    <cellStyle name="Neutralne" xfId="83"/>
    <cellStyle name="Neutralne 2" xfId="84"/>
    <cellStyle name="Normal 10 16" xfId="85"/>
    <cellStyle name="Normal 11" xfId="86"/>
    <cellStyle name="Normal 2 12" xfId="87"/>
    <cellStyle name="Normal 2 16" xfId="88"/>
    <cellStyle name="Normal 2 22" xfId="89"/>
    <cellStyle name="Normal 2 23" xfId="90"/>
    <cellStyle name="Normal 2 24" xfId="91"/>
    <cellStyle name="Normal 2 26" xfId="92"/>
    <cellStyle name="Normal 2 4" xfId="93"/>
    <cellStyle name="Normal 3 2 11" xfId="94"/>
    <cellStyle name="Normal 3 2 2" xfId="95"/>
    <cellStyle name="Normal 4 2" xfId="96"/>
    <cellStyle name="Normal 5 22" xfId="97"/>
    <cellStyle name="Normal 6 10" xfId="98"/>
    <cellStyle name="Normal 6 12" xfId="99"/>
    <cellStyle name="Normal 6 16" xfId="100"/>
    <cellStyle name="Normal 7 15" xfId="101"/>
    <cellStyle name="Normal_wyysyjqqhjq9yjqjys9lys4sl8dl4C2lhyh9Ch2q 1 " xfId="102"/>
    <cellStyle name="Normalny 2" xfId="103"/>
    <cellStyle name="Normalny 2 2" xfId="104"/>
    <cellStyle name="Normalny 3" xfId="105"/>
    <cellStyle name="Normalny 4" xfId="106"/>
    <cellStyle name="Normalny 5" xfId="107"/>
    <cellStyle name="Normalny_Arkusz1" xfId="108"/>
    <cellStyle name="Obliczenia" xfId="109"/>
    <cellStyle name="Obliczenia 2" xfId="110"/>
    <cellStyle name="Percent" xfId="111"/>
    <cellStyle name="Styl 1" xfId="112"/>
    <cellStyle name="Suma" xfId="113"/>
    <cellStyle name="Suma 2" xfId="114"/>
    <cellStyle name="Tekst objaśnienia" xfId="115"/>
    <cellStyle name="Tekst objaśnienia 2" xfId="116"/>
    <cellStyle name="Tekst ostrzeżenia" xfId="117"/>
    <cellStyle name="Tekst ostrzeżenia 2" xfId="118"/>
    <cellStyle name="Tytuł" xfId="119"/>
    <cellStyle name="Tytuł 2" xfId="120"/>
    <cellStyle name="Uwaga" xfId="121"/>
    <cellStyle name="Uwaga 2" xfId="122"/>
    <cellStyle name="Currency" xfId="123"/>
    <cellStyle name="Currency [0]" xfId="124"/>
    <cellStyle name="Złe" xfId="125"/>
    <cellStyle name="Złe 2"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4"/>
  <sheetViews>
    <sheetView tabSelected="1" view="pageBreakPreview" zoomScale="60" workbookViewId="0" topLeftCell="A109">
      <selection activeCell="C138" sqref="C138"/>
    </sheetView>
  </sheetViews>
  <sheetFormatPr defaultColWidth="9.00390625" defaultRowHeight="12.75"/>
  <cols>
    <col min="1" max="1" width="9.125" style="6" customWidth="1"/>
    <col min="2" max="2" width="89.875" style="7" customWidth="1"/>
    <col min="3" max="3" width="40.125" style="7" customWidth="1"/>
    <col min="4" max="6" width="9.125" style="8" customWidth="1"/>
    <col min="7" max="7" width="11.00390625" style="18" customWidth="1"/>
    <col min="8" max="8" width="12.75390625" style="18" customWidth="1"/>
    <col min="9" max="9" width="14.75390625" style="18" bestFit="1" customWidth="1"/>
    <col min="10" max="10" width="15.875" style="18" bestFit="1" customWidth="1"/>
    <col min="11" max="16384" width="9.125" style="17" customWidth="1"/>
  </cols>
  <sheetData>
    <row r="1" spans="1:5" ht="15">
      <c r="A1" s="37"/>
      <c r="E1" s="8" t="s">
        <v>85</v>
      </c>
    </row>
    <row r="2" ht="15">
      <c r="A2" s="37"/>
    </row>
    <row r="3" spans="1:2" ht="15">
      <c r="A3" s="37"/>
      <c r="B3" s="7" t="s">
        <v>77</v>
      </c>
    </row>
    <row r="4" ht="15">
      <c r="A4" s="37"/>
    </row>
    <row r="5" spans="1:10" s="9" customFormat="1" ht="15">
      <c r="A5" s="38"/>
      <c r="B5" s="7" t="s">
        <v>86</v>
      </c>
      <c r="C5" s="7"/>
      <c r="D5" s="8"/>
      <c r="E5" s="8"/>
      <c r="F5" s="8"/>
      <c r="G5" s="8"/>
      <c r="H5" s="8"/>
      <c r="I5" s="8"/>
      <c r="J5" s="8"/>
    </row>
    <row r="6" spans="1:10" s="9" customFormat="1" ht="30">
      <c r="A6" s="5" t="s">
        <v>20</v>
      </c>
      <c r="B6" s="10" t="s">
        <v>21</v>
      </c>
      <c r="C6" s="10" t="s">
        <v>22</v>
      </c>
      <c r="D6" s="1" t="s">
        <v>19</v>
      </c>
      <c r="E6" s="1" t="s">
        <v>13</v>
      </c>
      <c r="F6" s="11" t="s">
        <v>18</v>
      </c>
      <c r="G6" s="11" t="s">
        <v>17</v>
      </c>
      <c r="H6" s="11" t="s">
        <v>16</v>
      </c>
      <c r="I6" s="11" t="s">
        <v>15</v>
      </c>
      <c r="J6" s="1" t="s">
        <v>14</v>
      </c>
    </row>
    <row r="7" spans="1:10" s="9" customFormat="1" ht="30">
      <c r="A7" s="5">
        <v>1</v>
      </c>
      <c r="B7" s="3" t="s">
        <v>5</v>
      </c>
      <c r="C7" s="3"/>
      <c r="D7" s="1" t="s">
        <v>4</v>
      </c>
      <c r="E7" s="1">
        <v>50</v>
      </c>
      <c r="F7" s="1"/>
      <c r="G7" s="19"/>
      <c r="H7" s="1"/>
      <c r="I7" s="1"/>
      <c r="J7" s="1"/>
    </row>
    <row r="8" spans="1:10" s="9" customFormat="1" ht="15">
      <c r="A8" s="12"/>
      <c r="B8" s="13"/>
      <c r="C8" s="13"/>
      <c r="D8" s="14"/>
      <c r="E8" s="14"/>
      <c r="F8" s="14"/>
      <c r="G8" s="15" t="s">
        <v>23</v>
      </c>
      <c r="H8" s="1">
        <f>SUM(H7:H7)</f>
        <v>0</v>
      </c>
      <c r="I8" s="1">
        <f>SUM(I7:I7)</f>
        <v>0</v>
      </c>
      <c r="J8" s="1">
        <f>SUM(J7:J7)</f>
        <v>0</v>
      </c>
    </row>
    <row r="9" spans="1:10" s="9" customFormat="1" ht="15">
      <c r="A9" s="12"/>
      <c r="B9" s="13"/>
      <c r="C9" s="13"/>
      <c r="D9" s="14"/>
      <c r="E9" s="14"/>
      <c r="F9" s="14"/>
      <c r="G9" s="14"/>
      <c r="H9" s="14"/>
      <c r="I9" s="14"/>
      <c r="J9" s="14"/>
    </row>
    <row r="10" spans="1:10" s="9" customFormat="1" ht="75">
      <c r="A10" s="12"/>
      <c r="B10" s="4" t="s">
        <v>44</v>
      </c>
      <c r="C10" s="4"/>
      <c r="D10" s="4"/>
      <c r="E10" s="4"/>
      <c r="F10" s="4"/>
      <c r="G10" s="14"/>
      <c r="H10" s="14"/>
      <c r="I10" s="14"/>
      <c r="J10" s="14"/>
    </row>
    <row r="11" spans="1:10" s="9" customFormat="1" ht="15">
      <c r="A11" s="12"/>
      <c r="B11" s="13"/>
      <c r="C11" s="13"/>
      <c r="D11" s="14"/>
      <c r="E11" s="14"/>
      <c r="F11" s="14"/>
      <c r="G11" s="14"/>
      <c r="H11" s="14"/>
      <c r="I11" s="14"/>
      <c r="J11" s="14"/>
    </row>
    <row r="12" spans="1:10" s="16" customFormat="1" ht="15">
      <c r="A12" s="12"/>
      <c r="B12" s="13"/>
      <c r="C12" s="13"/>
      <c r="D12" s="14"/>
      <c r="E12" s="14"/>
      <c r="F12" s="14"/>
      <c r="G12" s="14"/>
      <c r="H12" s="14"/>
      <c r="I12" s="14"/>
      <c r="J12" s="14"/>
    </row>
    <row r="13" spans="1:10" s="16" customFormat="1" ht="15">
      <c r="A13" s="12"/>
      <c r="B13" s="7" t="s">
        <v>26</v>
      </c>
      <c r="C13" s="13"/>
      <c r="D13" s="14"/>
      <c r="E13" s="14"/>
      <c r="F13" s="14"/>
      <c r="G13" s="14"/>
      <c r="H13" s="14"/>
      <c r="I13" s="14"/>
      <c r="J13" s="14"/>
    </row>
    <row r="14" spans="1:10" s="9" customFormat="1" ht="30">
      <c r="A14" s="5" t="s">
        <v>20</v>
      </c>
      <c r="B14" s="10" t="s">
        <v>21</v>
      </c>
      <c r="C14" s="10" t="s">
        <v>22</v>
      </c>
      <c r="D14" s="1" t="s">
        <v>19</v>
      </c>
      <c r="E14" s="1" t="s">
        <v>13</v>
      </c>
      <c r="F14" s="11" t="s">
        <v>18</v>
      </c>
      <c r="G14" s="11" t="s">
        <v>17</v>
      </c>
      <c r="H14" s="11" t="s">
        <v>16</v>
      </c>
      <c r="I14" s="11" t="s">
        <v>15</v>
      </c>
      <c r="J14" s="1" t="s">
        <v>14</v>
      </c>
    </row>
    <row r="15" spans="1:10" s="42" customFormat="1" ht="105">
      <c r="A15" s="5">
        <v>1</v>
      </c>
      <c r="B15" s="2" t="s">
        <v>25</v>
      </c>
      <c r="C15" s="2"/>
      <c r="D15" s="1" t="s">
        <v>4</v>
      </c>
      <c r="E15" s="1">
        <v>100</v>
      </c>
      <c r="F15" s="1"/>
      <c r="G15" s="19"/>
      <c r="H15" s="1"/>
      <c r="I15" s="1"/>
      <c r="J15" s="1"/>
    </row>
    <row r="16" spans="1:10" s="44" customFormat="1" ht="90">
      <c r="A16" s="5">
        <v>2</v>
      </c>
      <c r="B16" s="43" t="s">
        <v>45</v>
      </c>
      <c r="C16" s="3"/>
      <c r="D16" s="1" t="s">
        <v>4</v>
      </c>
      <c r="E16" s="1">
        <v>100</v>
      </c>
      <c r="F16" s="1"/>
      <c r="G16" s="19"/>
      <c r="H16" s="1"/>
      <c r="I16" s="1"/>
      <c r="J16" s="1"/>
    </row>
    <row r="17" spans="1:10" s="44" customFormat="1" ht="90">
      <c r="A17" s="5">
        <v>3</v>
      </c>
      <c r="B17" s="43" t="s">
        <v>46</v>
      </c>
      <c r="C17" s="2"/>
      <c r="D17" s="1" t="s">
        <v>4</v>
      </c>
      <c r="E17" s="1">
        <v>200</v>
      </c>
      <c r="F17" s="1"/>
      <c r="G17" s="19"/>
      <c r="H17" s="1"/>
      <c r="I17" s="1"/>
      <c r="J17" s="1"/>
    </row>
    <row r="18" spans="1:10" s="44" customFormat="1" ht="135">
      <c r="A18" s="5">
        <v>4</v>
      </c>
      <c r="B18" s="43" t="s">
        <v>47</v>
      </c>
      <c r="C18" s="2"/>
      <c r="D18" s="1" t="s">
        <v>4</v>
      </c>
      <c r="E18" s="1">
        <v>400</v>
      </c>
      <c r="F18" s="1"/>
      <c r="G18" s="19"/>
      <c r="H18" s="1"/>
      <c r="I18" s="1"/>
      <c r="J18" s="1"/>
    </row>
    <row r="19" spans="1:10" s="44" customFormat="1" ht="135">
      <c r="A19" s="5">
        <v>5</v>
      </c>
      <c r="B19" s="43" t="s">
        <v>48</v>
      </c>
      <c r="C19" s="3"/>
      <c r="D19" s="1" t="s">
        <v>4</v>
      </c>
      <c r="E19" s="1">
        <v>300</v>
      </c>
      <c r="F19" s="1"/>
      <c r="G19" s="19"/>
      <c r="H19" s="1"/>
      <c r="I19" s="1"/>
      <c r="J19" s="1"/>
    </row>
    <row r="20" spans="1:10" s="44" customFormat="1" ht="135">
      <c r="A20" s="5">
        <v>6</v>
      </c>
      <c r="B20" s="43" t="s">
        <v>49</v>
      </c>
      <c r="C20" s="3"/>
      <c r="D20" s="1" t="s">
        <v>4</v>
      </c>
      <c r="E20" s="1">
        <v>400</v>
      </c>
      <c r="F20" s="1"/>
      <c r="G20" s="19"/>
      <c r="H20" s="1"/>
      <c r="I20" s="1"/>
      <c r="J20" s="1"/>
    </row>
    <row r="21" spans="1:10" s="9" customFormat="1" ht="15">
      <c r="A21" s="6"/>
      <c r="B21" s="7"/>
      <c r="C21" s="7"/>
      <c r="D21" s="8"/>
      <c r="E21" s="8"/>
      <c r="F21" s="8"/>
      <c r="G21" s="14" t="s">
        <v>23</v>
      </c>
      <c r="H21" s="20">
        <f>SUM(H15:H20)</f>
        <v>0</v>
      </c>
      <c r="I21" s="20">
        <f>SUM(I15:I20)</f>
        <v>0</v>
      </c>
      <c r="J21" s="1">
        <f>SUM(J15:J20)</f>
        <v>0</v>
      </c>
    </row>
    <row r="22" spans="1:10" s="9" customFormat="1" ht="36" customHeight="1">
      <c r="A22" s="6"/>
      <c r="B22" s="55" t="s">
        <v>44</v>
      </c>
      <c r="C22" s="55"/>
      <c r="D22" s="55"/>
      <c r="E22" s="55"/>
      <c r="F22" s="55"/>
      <c r="G22" s="8"/>
      <c r="H22" s="8"/>
      <c r="I22" s="8"/>
      <c r="J22" s="8"/>
    </row>
    <row r="23" spans="1:10" s="9" customFormat="1" ht="15">
      <c r="A23" s="6"/>
      <c r="B23" s="7"/>
      <c r="C23" s="7"/>
      <c r="D23" s="8"/>
      <c r="E23" s="8"/>
      <c r="F23" s="8"/>
      <c r="G23" s="8"/>
      <c r="H23" s="8"/>
      <c r="I23" s="8"/>
      <c r="J23" s="8"/>
    </row>
    <row r="24" spans="1:10" s="9" customFormat="1" ht="15">
      <c r="A24" s="6"/>
      <c r="B24" s="7" t="s">
        <v>27</v>
      </c>
      <c r="C24" s="7"/>
      <c r="D24" s="8"/>
      <c r="E24" s="8"/>
      <c r="F24" s="8"/>
      <c r="G24" s="8"/>
      <c r="H24" s="8"/>
      <c r="I24" s="8"/>
      <c r="J24" s="8"/>
    </row>
    <row r="25" spans="1:10" s="9" customFormat="1" ht="30">
      <c r="A25" s="5" t="s">
        <v>20</v>
      </c>
      <c r="B25" s="10" t="s">
        <v>21</v>
      </c>
      <c r="C25" s="10" t="s">
        <v>22</v>
      </c>
      <c r="D25" s="1" t="s">
        <v>19</v>
      </c>
      <c r="E25" s="1" t="s">
        <v>13</v>
      </c>
      <c r="F25" s="11" t="s">
        <v>18</v>
      </c>
      <c r="G25" s="11" t="s">
        <v>17</v>
      </c>
      <c r="H25" s="11" t="s">
        <v>16</v>
      </c>
      <c r="I25" s="11" t="s">
        <v>15</v>
      </c>
      <c r="J25" s="1" t="s">
        <v>14</v>
      </c>
    </row>
    <row r="26" spans="1:10" s="9" customFormat="1" ht="45">
      <c r="A26" s="5">
        <v>1</v>
      </c>
      <c r="B26" s="3" t="s">
        <v>50</v>
      </c>
      <c r="C26" s="3"/>
      <c r="D26" s="1" t="s">
        <v>4</v>
      </c>
      <c r="E26" s="1">
        <v>200</v>
      </c>
      <c r="F26" s="1"/>
      <c r="G26" s="19"/>
      <c r="H26" s="1"/>
      <c r="I26" s="1"/>
      <c r="J26" s="1"/>
    </row>
    <row r="27" spans="1:10" s="9" customFormat="1" ht="15">
      <c r="A27" s="12"/>
      <c r="B27" s="13"/>
      <c r="C27" s="13"/>
      <c r="D27" s="14"/>
      <c r="E27" s="14"/>
      <c r="F27" s="8"/>
      <c r="G27" s="15" t="s">
        <v>23</v>
      </c>
      <c r="H27" s="1">
        <f>SUM(H25:H26)</f>
        <v>0</v>
      </c>
      <c r="I27" s="1">
        <f>SUM(I25:I26)</f>
        <v>0</v>
      </c>
      <c r="J27" s="1">
        <f>SUM(J25:J26)</f>
        <v>0</v>
      </c>
    </row>
    <row r="28" spans="1:10" s="9" customFormat="1" ht="15">
      <c r="A28" s="12"/>
      <c r="B28" s="13"/>
      <c r="C28" s="13"/>
      <c r="D28" s="14"/>
      <c r="E28" s="14"/>
      <c r="F28" s="8"/>
      <c r="G28" s="8"/>
      <c r="H28" s="8"/>
      <c r="I28" s="8"/>
      <c r="J28" s="8"/>
    </row>
    <row r="29" spans="1:10" s="9" customFormat="1" ht="15">
      <c r="A29" s="12"/>
      <c r="B29" s="7" t="s">
        <v>28</v>
      </c>
      <c r="C29" s="13"/>
      <c r="D29" s="14"/>
      <c r="E29" s="14"/>
      <c r="F29" s="8"/>
      <c r="G29" s="8"/>
      <c r="H29" s="8"/>
      <c r="I29" s="8"/>
      <c r="J29" s="8"/>
    </row>
    <row r="30" spans="1:10" s="9" customFormat="1" ht="30">
      <c r="A30" s="5" t="s">
        <v>20</v>
      </c>
      <c r="B30" s="10" t="s">
        <v>21</v>
      </c>
      <c r="C30" s="10" t="s">
        <v>22</v>
      </c>
      <c r="D30" s="1" t="s">
        <v>19</v>
      </c>
      <c r="E30" s="1" t="s">
        <v>13</v>
      </c>
      <c r="F30" s="11" t="s">
        <v>18</v>
      </c>
      <c r="G30" s="11" t="s">
        <v>17</v>
      </c>
      <c r="H30" s="11" t="s">
        <v>16</v>
      </c>
      <c r="I30" s="11" t="s">
        <v>15</v>
      </c>
      <c r="J30" s="1" t="s">
        <v>14</v>
      </c>
    </row>
    <row r="31" spans="1:10" s="9" customFormat="1" ht="105">
      <c r="A31" s="5">
        <v>1</v>
      </c>
      <c r="B31" s="3" t="s">
        <v>35</v>
      </c>
      <c r="C31" s="3"/>
      <c r="D31" s="1" t="s">
        <v>4</v>
      </c>
      <c r="E31" s="1">
        <v>200</v>
      </c>
      <c r="F31" s="1"/>
      <c r="G31" s="1"/>
      <c r="H31" s="1"/>
      <c r="I31" s="1"/>
      <c r="J31" s="1"/>
    </row>
    <row r="32" spans="1:10" s="9" customFormat="1" ht="15">
      <c r="A32" s="12"/>
      <c r="B32" s="13"/>
      <c r="C32" s="13"/>
      <c r="D32" s="14"/>
      <c r="E32" s="14"/>
      <c r="F32" s="8"/>
      <c r="G32" s="15" t="s">
        <v>23</v>
      </c>
      <c r="H32" s="1">
        <f>SUM(H30:H31)</f>
        <v>0</v>
      </c>
      <c r="I32" s="1">
        <f>SUM(I30:I31)</f>
        <v>0</v>
      </c>
      <c r="J32" s="1">
        <f>SUM(J30:J31)</f>
        <v>0</v>
      </c>
    </row>
    <row r="33" spans="1:10" s="9" customFormat="1" ht="15">
      <c r="A33" s="12"/>
      <c r="B33" s="13"/>
      <c r="C33" s="13"/>
      <c r="D33" s="14"/>
      <c r="E33" s="14"/>
      <c r="F33" s="8"/>
      <c r="G33" s="8"/>
      <c r="H33" s="8"/>
      <c r="I33" s="8"/>
      <c r="J33" s="8"/>
    </row>
    <row r="34" spans="1:10" s="9" customFormat="1" ht="15">
      <c r="A34" s="12"/>
      <c r="B34" s="7" t="s">
        <v>29</v>
      </c>
      <c r="C34" s="13"/>
      <c r="D34" s="14"/>
      <c r="E34" s="14"/>
      <c r="F34" s="8"/>
      <c r="G34" s="8"/>
      <c r="H34" s="8"/>
      <c r="I34" s="8"/>
      <c r="J34" s="8"/>
    </row>
    <row r="35" spans="1:10" s="9" customFormat="1" ht="30">
      <c r="A35" s="5" t="s">
        <v>20</v>
      </c>
      <c r="B35" s="10" t="s">
        <v>21</v>
      </c>
      <c r="C35" s="10" t="s">
        <v>22</v>
      </c>
      <c r="D35" s="1" t="s">
        <v>19</v>
      </c>
      <c r="E35" s="1" t="s">
        <v>13</v>
      </c>
      <c r="F35" s="11" t="s">
        <v>18</v>
      </c>
      <c r="G35" s="11" t="s">
        <v>17</v>
      </c>
      <c r="H35" s="11" t="s">
        <v>16</v>
      </c>
      <c r="I35" s="11" t="s">
        <v>15</v>
      </c>
      <c r="J35" s="1" t="s">
        <v>14</v>
      </c>
    </row>
    <row r="36" spans="1:10" s="9" customFormat="1" ht="30">
      <c r="A36" s="5">
        <v>1</v>
      </c>
      <c r="B36" s="3" t="s">
        <v>7</v>
      </c>
      <c r="C36" s="3"/>
      <c r="D36" s="1" t="s">
        <v>4</v>
      </c>
      <c r="E36" s="1">
        <v>200</v>
      </c>
      <c r="F36" s="1"/>
      <c r="G36" s="1"/>
      <c r="H36" s="1"/>
      <c r="I36" s="1"/>
      <c r="J36" s="1"/>
    </row>
    <row r="37" spans="1:10" s="9" customFormat="1" ht="30">
      <c r="A37" s="5">
        <v>2</v>
      </c>
      <c r="B37" s="3" t="s">
        <v>0</v>
      </c>
      <c r="C37" s="3"/>
      <c r="D37" s="1" t="s">
        <v>4</v>
      </c>
      <c r="E37" s="1">
        <v>200</v>
      </c>
      <c r="F37" s="1"/>
      <c r="G37" s="19"/>
      <c r="H37" s="1"/>
      <c r="I37" s="1"/>
      <c r="J37" s="1"/>
    </row>
    <row r="38" spans="1:10" s="9" customFormat="1" ht="15">
      <c r="A38" s="12"/>
      <c r="B38" s="13"/>
      <c r="C38" s="13"/>
      <c r="D38" s="14"/>
      <c r="E38" s="14"/>
      <c r="F38" s="8"/>
      <c r="G38" s="15" t="s">
        <v>23</v>
      </c>
      <c r="H38" s="1">
        <f>SUM(H36:H37)</f>
        <v>0</v>
      </c>
      <c r="I38" s="1">
        <f>SUM(I36:I37)</f>
        <v>0</v>
      </c>
      <c r="J38" s="1">
        <f>SUM(J36:J37)</f>
        <v>0</v>
      </c>
    </row>
    <row r="39" spans="1:10" s="9" customFormat="1" ht="15">
      <c r="A39" s="12"/>
      <c r="B39" s="13"/>
      <c r="C39" s="13"/>
      <c r="D39" s="14"/>
      <c r="E39" s="14"/>
      <c r="F39" s="8"/>
      <c r="G39" s="14"/>
      <c r="H39" s="14"/>
      <c r="I39" s="14"/>
      <c r="J39" s="14"/>
    </row>
    <row r="40" spans="1:10" s="9" customFormat="1" ht="15">
      <c r="A40" s="12"/>
      <c r="B40" s="7" t="s">
        <v>30</v>
      </c>
      <c r="C40" s="13"/>
      <c r="D40" s="14"/>
      <c r="E40" s="14"/>
      <c r="F40" s="8"/>
      <c r="G40" s="14"/>
      <c r="H40" s="14"/>
      <c r="I40" s="14"/>
      <c r="J40" s="14"/>
    </row>
    <row r="41" spans="1:10" s="9" customFormat="1" ht="30">
      <c r="A41" s="5" t="s">
        <v>20</v>
      </c>
      <c r="B41" s="10" t="s">
        <v>21</v>
      </c>
      <c r="C41" s="10" t="s">
        <v>22</v>
      </c>
      <c r="D41" s="1" t="s">
        <v>19</v>
      </c>
      <c r="E41" s="1" t="s">
        <v>13</v>
      </c>
      <c r="F41" s="11" t="s">
        <v>18</v>
      </c>
      <c r="G41" s="11" t="s">
        <v>17</v>
      </c>
      <c r="H41" s="11" t="s">
        <v>16</v>
      </c>
      <c r="I41" s="11" t="s">
        <v>15</v>
      </c>
      <c r="J41" s="1" t="s">
        <v>14</v>
      </c>
    </row>
    <row r="42" spans="1:10" s="9" customFormat="1" ht="45">
      <c r="A42" s="5">
        <v>1</v>
      </c>
      <c r="B42" s="3" t="s">
        <v>3</v>
      </c>
      <c r="C42" s="3"/>
      <c r="D42" s="1" t="s">
        <v>4</v>
      </c>
      <c r="E42" s="1">
        <v>250</v>
      </c>
      <c r="F42" s="1"/>
      <c r="G42" s="1"/>
      <c r="H42" s="1"/>
      <c r="I42" s="1"/>
      <c r="J42" s="1"/>
    </row>
    <row r="43" spans="1:10" s="9" customFormat="1" ht="15">
      <c r="A43" s="12"/>
      <c r="B43" s="13"/>
      <c r="C43" s="13"/>
      <c r="D43" s="14"/>
      <c r="E43" s="14"/>
      <c r="F43" s="8"/>
      <c r="G43" s="15" t="s">
        <v>23</v>
      </c>
      <c r="H43" s="1">
        <f>SUM(H41:H42)</f>
        <v>0</v>
      </c>
      <c r="I43" s="1">
        <f>SUM(I41:I42)</f>
        <v>0</v>
      </c>
      <c r="J43" s="1">
        <f>SUM(J41:J42)</f>
        <v>0</v>
      </c>
    </row>
    <row r="44" spans="1:10" s="9" customFormat="1" ht="15">
      <c r="A44" s="12"/>
      <c r="B44" s="13"/>
      <c r="C44" s="13"/>
      <c r="D44" s="14"/>
      <c r="E44" s="14"/>
      <c r="F44" s="8"/>
      <c r="G44" s="8"/>
      <c r="H44" s="8"/>
      <c r="I44" s="8"/>
      <c r="J44" s="8"/>
    </row>
    <row r="45" spans="1:10" s="9" customFormat="1" ht="15">
      <c r="A45" s="12"/>
      <c r="B45" s="7" t="s">
        <v>31</v>
      </c>
      <c r="C45" s="13"/>
      <c r="D45" s="14"/>
      <c r="E45" s="14"/>
      <c r="F45" s="8"/>
      <c r="G45" s="8"/>
      <c r="H45" s="8"/>
      <c r="I45" s="8"/>
      <c r="J45" s="8"/>
    </row>
    <row r="46" spans="1:10" s="9" customFormat="1" ht="30">
      <c r="A46" s="5" t="s">
        <v>20</v>
      </c>
      <c r="B46" s="10" t="s">
        <v>21</v>
      </c>
      <c r="C46" s="10" t="s">
        <v>22</v>
      </c>
      <c r="D46" s="1" t="s">
        <v>19</v>
      </c>
      <c r="E46" s="1" t="s">
        <v>13</v>
      </c>
      <c r="F46" s="11" t="s">
        <v>18</v>
      </c>
      <c r="G46" s="11" t="s">
        <v>17</v>
      </c>
      <c r="H46" s="11" t="s">
        <v>16</v>
      </c>
      <c r="I46" s="11" t="s">
        <v>15</v>
      </c>
      <c r="J46" s="1" t="s">
        <v>14</v>
      </c>
    </row>
    <row r="47" spans="1:10" s="9" customFormat="1" ht="141" customHeight="1">
      <c r="A47" s="5">
        <v>1</v>
      </c>
      <c r="B47" s="2" t="s">
        <v>9</v>
      </c>
      <c r="C47" s="2"/>
      <c r="D47" s="1" t="s">
        <v>6</v>
      </c>
      <c r="E47" s="1">
        <v>400</v>
      </c>
      <c r="F47" s="1"/>
      <c r="G47" s="19"/>
      <c r="H47" s="1"/>
      <c r="I47" s="1"/>
      <c r="J47" s="1"/>
    </row>
    <row r="48" spans="1:10" ht="144" customHeight="1">
      <c r="A48" s="5">
        <v>2</v>
      </c>
      <c r="B48" s="3" t="s">
        <v>36</v>
      </c>
      <c r="C48" s="3"/>
      <c r="D48" s="1" t="s">
        <v>4</v>
      </c>
      <c r="E48" s="1">
        <v>1500</v>
      </c>
      <c r="F48" s="1"/>
      <c r="G48" s="19"/>
      <c r="H48" s="1"/>
      <c r="I48" s="1"/>
      <c r="J48" s="1"/>
    </row>
    <row r="49" spans="7:10" ht="15">
      <c r="G49" s="15" t="s">
        <v>23</v>
      </c>
      <c r="H49" s="1">
        <f>SUM(H47:H48)</f>
        <v>0</v>
      </c>
      <c r="I49" s="1">
        <f>SUM(I47:I48)</f>
        <v>0</v>
      </c>
      <c r="J49" s="1">
        <f>SUM(J47:J48)</f>
        <v>0</v>
      </c>
    </row>
    <row r="50" spans="2:3" ht="90">
      <c r="B50" s="4" t="s">
        <v>54</v>
      </c>
      <c r="C50" s="4"/>
    </row>
    <row r="51" spans="1:10" s="9" customFormat="1" ht="15">
      <c r="A51" s="6"/>
      <c r="B51" s="7"/>
      <c r="C51" s="7"/>
      <c r="D51" s="8"/>
      <c r="E51" s="8"/>
      <c r="F51" s="8"/>
      <c r="G51" s="8"/>
      <c r="H51" s="8"/>
      <c r="I51" s="8"/>
      <c r="J51" s="8"/>
    </row>
    <row r="52" spans="1:10" ht="15">
      <c r="A52" s="12"/>
      <c r="B52" s="13"/>
      <c r="C52" s="13"/>
      <c r="D52" s="14"/>
      <c r="E52" s="14"/>
      <c r="F52" s="14"/>
      <c r="G52" s="14"/>
      <c r="H52" s="8"/>
      <c r="I52" s="8"/>
      <c r="J52" s="8"/>
    </row>
    <row r="53" spans="1:10" ht="15">
      <c r="A53" s="12"/>
      <c r="B53" s="7" t="s">
        <v>32</v>
      </c>
      <c r="C53" s="13"/>
      <c r="D53" s="14"/>
      <c r="E53" s="14"/>
      <c r="F53" s="14"/>
      <c r="G53" s="14"/>
      <c r="H53" s="8"/>
      <c r="I53" s="8"/>
      <c r="J53" s="8"/>
    </row>
    <row r="54" spans="1:10" s="9" customFormat="1" ht="30">
      <c r="A54" s="5" t="s">
        <v>20</v>
      </c>
      <c r="B54" s="10" t="s">
        <v>21</v>
      </c>
      <c r="C54" s="10" t="s">
        <v>22</v>
      </c>
      <c r="D54" s="1" t="s">
        <v>19</v>
      </c>
      <c r="E54" s="1" t="s">
        <v>13</v>
      </c>
      <c r="F54" s="11" t="s">
        <v>18</v>
      </c>
      <c r="G54" s="11" t="s">
        <v>17</v>
      </c>
      <c r="H54" s="11" t="s">
        <v>16</v>
      </c>
      <c r="I54" s="11" t="s">
        <v>15</v>
      </c>
      <c r="J54" s="1" t="s">
        <v>14</v>
      </c>
    </row>
    <row r="55" spans="1:10" ht="15">
      <c r="A55" s="5">
        <v>1</v>
      </c>
      <c r="B55" s="10" t="s">
        <v>24</v>
      </c>
      <c r="C55" s="10"/>
      <c r="D55" s="1" t="s">
        <v>1</v>
      </c>
      <c r="E55" s="1">
        <v>500</v>
      </c>
      <c r="F55" s="1"/>
      <c r="G55" s="19"/>
      <c r="H55" s="1"/>
      <c r="I55" s="1"/>
      <c r="J55" s="1"/>
    </row>
    <row r="56" spans="8:10" ht="15">
      <c r="H56" s="1">
        <f>SUM(H54:H55)</f>
        <v>0</v>
      </c>
      <c r="I56" s="1">
        <f>SUM(I54:I55)</f>
        <v>0</v>
      </c>
      <c r="J56" s="1">
        <f>SUM(J54:J55)</f>
        <v>0</v>
      </c>
    </row>
    <row r="57" ht="15">
      <c r="B57" s="7" t="s">
        <v>33</v>
      </c>
    </row>
    <row r="58" spans="1:10" s="9" customFormat="1" ht="30">
      <c r="A58" s="5" t="s">
        <v>20</v>
      </c>
      <c r="B58" s="10" t="s">
        <v>21</v>
      </c>
      <c r="C58" s="10" t="s">
        <v>22</v>
      </c>
      <c r="D58" s="1" t="s">
        <v>19</v>
      </c>
      <c r="E58" s="1" t="s">
        <v>13</v>
      </c>
      <c r="F58" s="11" t="s">
        <v>18</v>
      </c>
      <c r="G58" s="11" t="s">
        <v>17</v>
      </c>
      <c r="H58" s="11" t="s">
        <v>16</v>
      </c>
      <c r="I58" s="11" t="s">
        <v>15</v>
      </c>
      <c r="J58" s="1" t="s">
        <v>14</v>
      </c>
    </row>
    <row r="59" spans="1:10" ht="30">
      <c r="A59" s="5">
        <v>1</v>
      </c>
      <c r="B59" s="3" t="s">
        <v>2</v>
      </c>
      <c r="C59" s="3"/>
      <c r="D59" s="1" t="s">
        <v>4</v>
      </c>
      <c r="E59" s="1">
        <v>300</v>
      </c>
      <c r="F59" s="1"/>
      <c r="G59" s="19"/>
      <c r="H59" s="1"/>
      <c r="I59" s="1"/>
      <c r="J59" s="1"/>
    </row>
    <row r="60" spans="1:10" ht="30">
      <c r="A60" s="5">
        <v>2</v>
      </c>
      <c r="B60" s="3" t="s">
        <v>10</v>
      </c>
      <c r="C60" s="3"/>
      <c r="D60" s="1" t="s">
        <v>4</v>
      </c>
      <c r="E60" s="1">
        <v>500</v>
      </c>
      <c r="F60" s="1"/>
      <c r="G60" s="19"/>
      <c r="H60" s="1"/>
      <c r="I60" s="1"/>
      <c r="J60" s="1"/>
    </row>
    <row r="61" spans="1:10" ht="15">
      <c r="A61" s="12"/>
      <c r="B61" s="13"/>
      <c r="C61" s="13"/>
      <c r="D61" s="14"/>
      <c r="E61" s="14"/>
      <c r="F61" s="14"/>
      <c r="G61" s="15" t="s">
        <v>23</v>
      </c>
      <c r="H61" s="1">
        <f>SUM(H59:H60)</f>
        <v>0</v>
      </c>
      <c r="I61" s="1">
        <f>SUM(I59:I60)</f>
        <v>0</v>
      </c>
      <c r="J61" s="1">
        <f>SUM(J59:J60)</f>
        <v>0</v>
      </c>
    </row>
    <row r="62" spans="1:10" ht="15">
      <c r="A62" s="12"/>
      <c r="B62" s="13"/>
      <c r="C62" s="13"/>
      <c r="D62" s="14"/>
      <c r="E62" s="14"/>
      <c r="F62" s="14"/>
      <c r="G62" s="14"/>
      <c r="H62" s="8"/>
      <c r="I62" s="8"/>
      <c r="J62" s="8"/>
    </row>
    <row r="63" spans="1:10" ht="15">
      <c r="A63" s="12"/>
      <c r="B63" s="7" t="s">
        <v>34</v>
      </c>
      <c r="C63" s="13"/>
      <c r="D63" s="14"/>
      <c r="E63" s="14"/>
      <c r="F63" s="14"/>
      <c r="G63" s="14"/>
      <c r="H63" s="8"/>
      <c r="I63" s="8"/>
      <c r="J63" s="8"/>
    </row>
    <row r="64" spans="1:10" s="9" customFormat="1" ht="30">
      <c r="A64" s="5" t="s">
        <v>20</v>
      </c>
      <c r="B64" s="10" t="s">
        <v>21</v>
      </c>
      <c r="C64" s="10" t="s">
        <v>22</v>
      </c>
      <c r="D64" s="1" t="s">
        <v>19</v>
      </c>
      <c r="E64" s="1" t="s">
        <v>13</v>
      </c>
      <c r="F64" s="11" t="s">
        <v>18</v>
      </c>
      <c r="G64" s="11" t="s">
        <v>17</v>
      </c>
      <c r="H64" s="11" t="s">
        <v>16</v>
      </c>
      <c r="I64" s="11" t="s">
        <v>15</v>
      </c>
      <c r="J64" s="1" t="s">
        <v>14</v>
      </c>
    </row>
    <row r="65" spans="1:10" ht="120">
      <c r="A65" s="5">
        <v>1</v>
      </c>
      <c r="B65" s="3" t="s">
        <v>11</v>
      </c>
      <c r="C65" s="3"/>
      <c r="D65" s="1" t="s">
        <v>4</v>
      </c>
      <c r="E65" s="1">
        <v>240</v>
      </c>
      <c r="F65" s="1"/>
      <c r="G65" s="1"/>
      <c r="H65" s="1"/>
      <c r="I65" s="1"/>
      <c r="J65" s="1"/>
    </row>
    <row r="66" spans="1:10" ht="75">
      <c r="A66" s="5">
        <v>2</v>
      </c>
      <c r="B66" s="3" t="s">
        <v>12</v>
      </c>
      <c r="C66" s="3"/>
      <c r="D66" s="1" t="s">
        <v>4</v>
      </c>
      <c r="E66" s="1">
        <v>300</v>
      </c>
      <c r="F66" s="1"/>
      <c r="G66" s="1"/>
      <c r="H66" s="1"/>
      <c r="I66" s="1"/>
      <c r="J66" s="1"/>
    </row>
    <row r="67" spans="7:10" ht="15">
      <c r="G67" s="15" t="s">
        <v>23</v>
      </c>
      <c r="H67" s="1">
        <f>SUM(H65:H66)</f>
        <v>0</v>
      </c>
      <c r="I67" s="1">
        <f>SUM(I65:I66)</f>
        <v>0</v>
      </c>
      <c r="J67" s="1">
        <f>SUM(J65:J66)</f>
        <v>0</v>
      </c>
    </row>
    <row r="69" ht="15">
      <c r="B69" s="7" t="s">
        <v>51</v>
      </c>
    </row>
    <row r="70" spans="1:10" ht="30">
      <c r="A70" s="5" t="s">
        <v>20</v>
      </c>
      <c r="B70" s="10" t="s">
        <v>21</v>
      </c>
      <c r="C70" s="10" t="s">
        <v>22</v>
      </c>
      <c r="D70" s="1" t="s">
        <v>19</v>
      </c>
      <c r="E70" s="1" t="s">
        <v>13</v>
      </c>
      <c r="F70" s="11" t="s">
        <v>18</v>
      </c>
      <c r="G70" s="11" t="s">
        <v>17</v>
      </c>
      <c r="H70" s="11" t="s">
        <v>16</v>
      </c>
      <c r="I70" s="11" t="s">
        <v>15</v>
      </c>
      <c r="J70" s="1" t="s">
        <v>14</v>
      </c>
    </row>
    <row r="71" spans="1:10" ht="90">
      <c r="A71" s="21">
        <v>1</v>
      </c>
      <c r="B71" s="22" t="s">
        <v>37</v>
      </c>
      <c r="C71" s="21"/>
      <c r="D71" s="21" t="s">
        <v>4</v>
      </c>
      <c r="E71" s="21">
        <v>50</v>
      </c>
      <c r="F71" s="23"/>
      <c r="G71" s="23"/>
      <c r="H71" s="23"/>
      <c r="I71" s="23"/>
      <c r="J71" s="23"/>
    </row>
    <row r="72" spans="1:10" ht="90">
      <c r="A72" s="21">
        <v>2</v>
      </c>
      <c r="B72" s="22" t="s">
        <v>38</v>
      </c>
      <c r="C72" s="21"/>
      <c r="D72" s="21" t="s">
        <v>4</v>
      </c>
      <c r="E72" s="21">
        <v>10</v>
      </c>
      <c r="F72" s="23"/>
      <c r="G72" s="23"/>
      <c r="H72" s="23"/>
      <c r="I72" s="23"/>
      <c r="J72" s="23"/>
    </row>
    <row r="73" spans="1:10" ht="15">
      <c r="A73" s="21"/>
      <c r="B73" s="22"/>
      <c r="C73" s="21"/>
      <c r="D73" s="21"/>
      <c r="E73" s="21"/>
      <c r="F73" s="23"/>
      <c r="G73" s="23" t="s">
        <v>39</v>
      </c>
      <c r="H73" s="23">
        <f>SUM(H71:H72)</f>
        <v>0</v>
      </c>
      <c r="I73" s="23">
        <f>SUM(I71:I72)</f>
        <v>0</v>
      </c>
      <c r="J73" s="23">
        <f>SUM(J71:J72)</f>
        <v>0</v>
      </c>
    </row>
    <row r="74" spans="1:10" ht="30">
      <c r="A74" s="24"/>
      <c r="B74" s="4" t="s">
        <v>43</v>
      </c>
      <c r="C74" s="24"/>
      <c r="D74" s="24"/>
      <c r="E74" s="24"/>
      <c r="F74" s="25"/>
      <c r="G74" s="25"/>
      <c r="H74" s="25"/>
      <c r="I74" s="25"/>
      <c r="J74" s="25"/>
    </row>
    <row r="75" spans="1:10" ht="15">
      <c r="A75" s="29"/>
      <c r="B75" s="4"/>
      <c r="C75" s="29"/>
      <c r="D75" s="29"/>
      <c r="E75" s="29"/>
      <c r="F75" s="30"/>
      <c r="G75" s="30"/>
      <c r="H75" s="30"/>
      <c r="I75" s="30"/>
      <c r="J75" s="30"/>
    </row>
    <row r="76" spans="1:10" ht="15">
      <c r="A76" s="29"/>
      <c r="B76" s="4"/>
      <c r="C76" s="29"/>
      <c r="D76" s="29"/>
      <c r="E76" s="29"/>
      <c r="F76" s="30"/>
      <c r="G76" s="30"/>
      <c r="H76" s="30"/>
      <c r="I76" s="30"/>
      <c r="J76" s="30"/>
    </row>
    <row r="77" spans="1:10" ht="15">
      <c r="A77" s="26"/>
      <c r="B77" s="27" t="s">
        <v>52</v>
      </c>
      <c r="C77" s="26"/>
      <c r="D77" s="26"/>
      <c r="E77" s="26"/>
      <c r="F77" s="28"/>
      <c r="G77" s="28"/>
      <c r="H77" s="28"/>
      <c r="I77" s="28"/>
      <c r="J77" s="28"/>
    </row>
    <row r="78" spans="1:10" ht="30">
      <c r="A78" s="5" t="s">
        <v>20</v>
      </c>
      <c r="B78" s="10" t="s">
        <v>21</v>
      </c>
      <c r="C78" s="10" t="s">
        <v>22</v>
      </c>
      <c r="D78" s="1" t="s">
        <v>19</v>
      </c>
      <c r="E78" s="1" t="s">
        <v>13</v>
      </c>
      <c r="F78" s="11" t="s">
        <v>18</v>
      </c>
      <c r="G78" s="11" t="s">
        <v>17</v>
      </c>
      <c r="H78" s="11" t="s">
        <v>16</v>
      </c>
      <c r="I78" s="11" t="s">
        <v>15</v>
      </c>
      <c r="J78" s="1" t="s">
        <v>14</v>
      </c>
    </row>
    <row r="79" spans="1:10" ht="165">
      <c r="A79" s="21">
        <v>1</v>
      </c>
      <c r="B79" s="22" t="s">
        <v>81</v>
      </c>
      <c r="C79" s="21"/>
      <c r="D79" s="21" t="s">
        <v>4</v>
      </c>
      <c r="E79" s="21">
        <v>100</v>
      </c>
      <c r="F79" s="23"/>
      <c r="G79" s="23"/>
      <c r="H79" s="23"/>
      <c r="I79" s="23"/>
      <c r="J79" s="23"/>
    </row>
    <row r="80" spans="1:10" ht="120">
      <c r="A80" s="21">
        <v>2</v>
      </c>
      <c r="B80" s="22" t="s">
        <v>82</v>
      </c>
      <c r="C80" s="21"/>
      <c r="D80" s="21" t="s">
        <v>83</v>
      </c>
      <c r="E80" s="21">
        <v>100</v>
      </c>
      <c r="F80" s="21"/>
      <c r="G80" s="23"/>
      <c r="H80" s="23"/>
      <c r="I80" s="23"/>
      <c r="J80" s="23"/>
    </row>
    <row r="81" spans="1:10" ht="120">
      <c r="A81" s="21">
        <v>3</v>
      </c>
      <c r="B81" s="39" t="s">
        <v>40</v>
      </c>
      <c r="C81" s="21"/>
      <c r="D81" s="21" t="s">
        <v>83</v>
      </c>
      <c r="E81" s="21">
        <v>500</v>
      </c>
      <c r="F81" s="21"/>
      <c r="G81" s="23"/>
      <c r="H81" s="23"/>
      <c r="I81" s="23"/>
      <c r="J81" s="23"/>
    </row>
    <row r="82" spans="1:10" ht="15">
      <c r="A82" s="21"/>
      <c r="B82" s="40"/>
      <c r="C82" s="21"/>
      <c r="D82" s="21"/>
      <c r="E82" s="21"/>
      <c r="F82" s="21"/>
      <c r="G82" s="23" t="s">
        <v>39</v>
      </c>
      <c r="H82" s="23">
        <f>SUM(H79:H81)</f>
        <v>0</v>
      </c>
      <c r="I82" s="23">
        <f>SUM(I79:I81)</f>
        <v>0</v>
      </c>
      <c r="J82" s="23">
        <f>SUM(J79:J81)</f>
        <v>0</v>
      </c>
    </row>
    <row r="83" spans="1:10" ht="75">
      <c r="A83" s="29"/>
      <c r="B83" s="4" t="s">
        <v>55</v>
      </c>
      <c r="C83" s="29"/>
      <c r="D83" s="29"/>
      <c r="E83" s="29"/>
      <c r="F83" s="29"/>
      <c r="G83" s="30"/>
      <c r="H83" s="30"/>
      <c r="I83" s="30"/>
      <c r="J83" s="30"/>
    </row>
    <row r="84" spans="1:10" ht="15">
      <c r="A84" s="29"/>
      <c r="B84" s="4"/>
      <c r="C84" s="29"/>
      <c r="D84" s="29"/>
      <c r="E84" s="29"/>
      <c r="F84" s="29"/>
      <c r="G84" s="30"/>
      <c r="H84" s="30"/>
      <c r="I84" s="30"/>
      <c r="J84" s="30"/>
    </row>
    <row r="85" spans="1:10" ht="15">
      <c r="A85" s="29"/>
      <c r="B85" s="4"/>
      <c r="C85" s="29"/>
      <c r="D85" s="29"/>
      <c r="E85" s="29"/>
      <c r="F85" s="29"/>
      <c r="G85" s="30"/>
      <c r="H85" s="30"/>
      <c r="I85" s="30"/>
      <c r="J85" s="30"/>
    </row>
    <row r="86" spans="1:10" ht="15">
      <c r="A86" s="29"/>
      <c r="B86" s="4"/>
      <c r="C86" s="29"/>
      <c r="D86" s="29"/>
      <c r="E86" s="29"/>
      <c r="F86" s="29"/>
      <c r="G86" s="30"/>
      <c r="H86" s="30"/>
      <c r="I86" s="30"/>
      <c r="J86" s="30"/>
    </row>
    <row r="87" spans="1:10" ht="15">
      <c r="A87" s="29"/>
      <c r="B87" s="41" t="s">
        <v>53</v>
      </c>
      <c r="C87" s="29"/>
      <c r="D87" s="29"/>
      <c r="E87" s="29"/>
      <c r="F87" s="29"/>
      <c r="G87" s="30"/>
      <c r="H87" s="30"/>
      <c r="I87" s="30"/>
      <c r="J87" s="30"/>
    </row>
    <row r="88" spans="1:10" ht="30">
      <c r="A88" s="5" t="s">
        <v>20</v>
      </c>
      <c r="B88" s="10" t="s">
        <v>21</v>
      </c>
      <c r="C88" s="10" t="s">
        <v>22</v>
      </c>
      <c r="D88" s="1" t="s">
        <v>19</v>
      </c>
      <c r="E88" s="1" t="s">
        <v>13</v>
      </c>
      <c r="F88" s="11" t="s">
        <v>18</v>
      </c>
      <c r="G88" s="11" t="s">
        <v>17</v>
      </c>
      <c r="H88" s="11" t="s">
        <v>16</v>
      </c>
      <c r="I88" s="11" t="s">
        <v>15</v>
      </c>
      <c r="J88" s="1" t="s">
        <v>14</v>
      </c>
    </row>
    <row r="89" spans="1:10" ht="165">
      <c r="A89" s="31">
        <v>1</v>
      </c>
      <c r="B89" s="32" t="s">
        <v>41</v>
      </c>
      <c r="C89" s="31"/>
      <c r="D89" s="31" t="s">
        <v>83</v>
      </c>
      <c r="E89" s="31">
        <v>500</v>
      </c>
      <c r="F89" s="31"/>
      <c r="G89" s="33"/>
      <c r="H89" s="33"/>
      <c r="I89" s="33"/>
      <c r="J89" s="33"/>
    </row>
    <row r="90" spans="1:10" ht="15">
      <c r="A90" s="34"/>
      <c r="B90" s="34"/>
      <c r="C90" s="34"/>
      <c r="D90" s="34"/>
      <c r="E90" s="34"/>
      <c r="F90" s="34"/>
      <c r="G90" s="23" t="s">
        <v>39</v>
      </c>
      <c r="H90" s="35">
        <f>SUM(H89)</f>
        <v>0</v>
      </c>
      <c r="I90" s="36">
        <f>J90-H90</f>
        <v>0</v>
      </c>
      <c r="J90" s="35">
        <f>SUM(J89)</f>
        <v>0</v>
      </c>
    </row>
    <row r="91" spans="1:10" ht="15">
      <c r="A91" s="34"/>
      <c r="B91" s="34"/>
      <c r="C91" s="34"/>
      <c r="D91" s="34"/>
      <c r="E91" s="34"/>
      <c r="F91" s="34"/>
      <c r="G91" s="34"/>
      <c r="H91" s="34"/>
      <c r="I91" s="34"/>
      <c r="J91" s="34"/>
    </row>
    <row r="92" spans="1:10" ht="15">
      <c r="A92" s="34"/>
      <c r="B92" s="34"/>
      <c r="C92" s="34"/>
      <c r="D92" s="34"/>
      <c r="E92" s="34"/>
      <c r="F92" s="34"/>
      <c r="G92" s="34"/>
      <c r="H92" s="34"/>
      <c r="I92" s="34"/>
      <c r="J92" s="34"/>
    </row>
    <row r="93" spans="1:10" ht="15">
      <c r="A93" s="34"/>
      <c r="B93" s="34" t="s">
        <v>78</v>
      </c>
      <c r="C93" s="34"/>
      <c r="D93" s="34"/>
      <c r="E93" s="34"/>
      <c r="F93" s="34"/>
      <c r="G93" s="34"/>
      <c r="H93" s="34"/>
      <c r="I93" s="34"/>
      <c r="J93" s="34"/>
    </row>
    <row r="94" spans="1:10" ht="30">
      <c r="A94" s="5" t="s">
        <v>20</v>
      </c>
      <c r="B94" s="10" t="s">
        <v>21</v>
      </c>
      <c r="C94" s="10" t="s">
        <v>22</v>
      </c>
      <c r="D94" s="1" t="s">
        <v>19</v>
      </c>
      <c r="E94" s="1" t="s">
        <v>13</v>
      </c>
      <c r="F94" s="11" t="s">
        <v>18</v>
      </c>
      <c r="G94" s="11" t="s">
        <v>17</v>
      </c>
      <c r="H94" s="11" t="s">
        <v>16</v>
      </c>
      <c r="I94" s="11" t="s">
        <v>15</v>
      </c>
      <c r="J94" s="1" t="s">
        <v>14</v>
      </c>
    </row>
    <row r="95" spans="1:10" ht="30">
      <c r="A95" s="21">
        <v>1</v>
      </c>
      <c r="B95" s="22" t="s">
        <v>42</v>
      </c>
      <c r="C95" s="21"/>
      <c r="D95" s="21" t="s">
        <v>83</v>
      </c>
      <c r="E95" s="21">
        <v>2500</v>
      </c>
      <c r="F95" s="21"/>
      <c r="G95" s="33"/>
      <c r="H95" s="33"/>
      <c r="I95" s="33"/>
      <c r="J95" s="33"/>
    </row>
    <row r="96" spans="1:10" ht="15">
      <c r="A96" s="34"/>
      <c r="B96" s="34"/>
      <c r="C96" s="34"/>
      <c r="D96" s="34"/>
      <c r="E96" s="34"/>
      <c r="F96" s="34"/>
      <c r="G96" s="23" t="s">
        <v>39</v>
      </c>
      <c r="H96" s="35">
        <f>SUM(H95)</f>
        <v>0</v>
      </c>
      <c r="I96" s="36">
        <f>J96-H96</f>
        <v>0</v>
      </c>
      <c r="J96" s="35">
        <f>SUM(J95)</f>
        <v>0</v>
      </c>
    </row>
    <row r="97" ht="30">
      <c r="B97" s="4" t="s">
        <v>79</v>
      </c>
    </row>
    <row r="99" ht="15">
      <c r="J99" s="45"/>
    </row>
    <row r="100" ht="15">
      <c r="B100" s="7" t="s">
        <v>80</v>
      </c>
    </row>
    <row r="101" spans="1:10" ht="102">
      <c r="A101" s="46" t="s">
        <v>56</v>
      </c>
      <c r="B101" s="46" t="s">
        <v>57</v>
      </c>
      <c r="C101" s="46"/>
      <c r="D101" s="1" t="s">
        <v>19</v>
      </c>
      <c r="E101" s="1" t="s">
        <v>13</v>
      </c>
      <c r="F101" s="47" t="s">
        <v>58</v>
      </c>
      <c r="G101" s="11" t="s">
        <v>17</v>
      </c>
      <c r="H101" s="11" t="s">
        <v>16</v>
      </c>
      <c r="I101" s="11" t="s">
        <v>15</v>
      </c>
      <c r="J101" s="1" t="s">
        <v>14</v>
      </c>
    </row>
    <row r="102" spans="1:10" ht="15">
      <c r="A102" s="53">
        <v>1</v>
      </c>
      <c r="B102" s="22" t="s">
        <v>59</v>
      </c>
      <c r="C102" s="56" t="s">
        <v>60</v>
      </c>
      <c r="D102" s="22" t="s">
        <v>61</v>
      </c>
      <c r="E102" s="22">
        <v>150</v>
      </c>
      <c r="F102" s="22"/>
      <c r="G102" s="22"/>
      <c r="H102" s="22"/>
      <c r="I102" s="22"/>
      <c r="J102" s="22"/>
    </row>
    <row r="103" spans="1:10" ht="15">
      <c r="A103" s="53">
        <v>2</v>
      </c>
      <c r="B103" s="22" t="s">
        <v>62</v>
      </c>
      <c r="C103" s="58"/>
      <c r="D103" s="22" t="s">
        <v>61</v>
      </c>
      <c r="E103" s="22">
        <v>150</v>
      </c>
      <c r="F103" s="22"/>
      <c r="G103" s="22"/>
      <c r="H103" s="22"/>
      <c r="I103" s="22"/>
      <c r="J103" s="22"/>
    </row>
    <row r="104" spans="1:10" ht="15">
      <c r="A104" s="53">
        <v>3</v>
      </c>
      <c r="B104" s="22" t="s">
        <v>63</v>
      </c>
      <c r="C104" s="56" t="s">
        <v>64</v>
      </c>
      <c r="D104" s="22" t="s">
        <v>61</v>
      </c>
      <c r="E104" s="22">
        <v>150</v>
      </c>
      <c r="F104" s="22"/>
      <c r="G104" s="22"/>
      <c r="H104" s="22"/>
      <c r="I104" s="22"/>
      <c r="J104" s="22"/>
    </row>
    <row r="105" spans="1:10" ht="15">
      <c r="A105" s="53">
        <v>4</v>
      </c>
      <c r="B105" s="22" t="s">
        <v>65</v>
      </c>
      <c r="C105" s="57"/>
      <c r="D105" s="22" t="s">
        <v>61</v>
      </c>
      <c r="E105" s="22">
        <v>50</v>
      </c>
      <c r="F105" s="22"/>
      <c r="G105" s="22"/>
      <c r="H105" s="22"/>
      <c r="I105" s="22"/>
      <c r="J105" s="22"/>
    </row>
    <row r="106" spans="1:10" ht="15">
      <c r="A106" s="53">
        <v>5</v>
      </c>
      <c r="B106" s="22" t="s">
        <v>66</v>
      </c>
      <c r="C106" s="57"/>
      <c r="D106" s="22" t="s">
        <v>61</v>
      </c>
      <c r="E106" s="22">
        <v>20</v>
      </c>
      <c r="F106" s="22"/>
      <c r="G106" s="22"/>
      <c r="H106" s="22"/>
      <c r="I106" s="22"/>
      <c r="J106" s="22"/>
    </row>
    <row r="107" spans="1:10" ht="15">
      <c r="A107" s="53">
        <v>6</v>
      </c>
      <c r="B107" s="22" t="s">
        <v>67</v>
      </c>
      <c r="C107" s="58"/>
      <c r="D107" s="22" t="s">
        <v>61</v>
      </c>
      <c r="E107" s="22">
        <v>10</v>
      </c>
      <c r="F107" s="22"/>
      <c r="G107" s="22"/>
      <c r="H107" s="22"/>
      <c r="I107" s="22"/>
      <c r="J107" s="22"/>
    </row>
    <row r="108" spans="1:10" ht="15">
      <c r="A108" s="51"/>
      <c r="B108" s="51"/>
      <c r="C108" s="51"/>
      <c r="D108" s="51"/>
      <c r="E108" s="51"/>
      <c r="F108" s="52"/>
      <c r="G108" s="23" t="s">
        <v>39</v>
      </c>
      <c r="H108" s="33">
        <f>SUM(H102:H107)</f>
        <v>0</v>
      </c>
      <c r="I108" s="49">
        <f>J108-H108</f>
        <v>0</v>
      </c>
      <c r="J108" s="54">
        <f>SUM(J102:J107)</f>
        <v>0</v>
      </c>
    </row>
    <row r="110" spans="1:10" ht="12.75">
      <c r="A110" s="50" t="s">
        <v>68</v>
      </c>
      <c r="B110" s="50"/>
      <c r="C110" s="50"/>
      <c r="D110" s="50"/>
      <c r="E110" s="50"/>
      <c r="F110" s="50"/>
      <c r="G110" s="50"/>
      <c r="H110" s="50"/>
      <c r="I110" s="50"/>
      <c r="J110" s="50"/>
    </row>
    <row r="111" spans="1:10" ht="12.75">
      <c r="A111" s="50" t="s">
        <v>69</v>
      </c>
      <c r="B111" s="50"/>
      <c r="C111" s="50"/>
      <c r="D111" s="50"/>
      <c r="E111" s="50"/>
      <c r="F111" s="50"/>
      <c r="G111" s="50"/>
      <c r="H111" s="50"/>
      <c r="I111" s="50"/>
      <c r="J111" s="50"/>
    </row>
    <row r="112" spans="1:10" ht="12.75">
      <c r="A112" s="50" t="s">
        <v>70</v>
      </c>
      <c r="B112" s="50"/>
      <c r="C112" s="50"/>
      <c r="D112" s="50"/>
      <c r="E112" s="50"/>
      <c r="F112" s="50"/>
      <c r="G112" s="50"/>
      <c r="H112" s="50"/>
      <c r="I112" s="50"/>
      <c r="J112" s="50"/>
    </row>
    <row r="113" spans="1:10" ht="12.75">
      <c r="A113" s="50" t="s">
        <v>71</v>
      </c>
      <c r="B113" s="50"/>
      <c r="C113" s="50"/>
      <c r="D113" s="50"/>
      <c r="E113" s="50"/>
      <c r="F113" s="50"/>
      <c r="G113" s="50"/>
      <c r="H113" s="50"/>
      <c r="I113" s="50"/>
      <c r="J113" s="50"/>
    </row>
    <row r="114" spans="1:10" ht="12.75">
      <c r="A114" s="50" t="s">
        <v>84</v>
      </c>
      <c r="B114" s="50"/>
      <c r="C114" s="50"/>
      <c r="D114" s="50"/>
      <c r="E114" s="50"/>
      <c r="F114" s="50"/>
      <c r="G114" s="50"/>
      <c r="H114" s="50"/>
      <c r="I114" s="50"/>
      <c r="J114" s="50"/>
    </row>
    <row r="115" spans="1:10" ht="12.75">
      <c r="A115" s="50" t="s">
        <v>72</v>
      </c>
      <c r="B115" s="50"/>
      <c r="C115" s="50"/>
      <c r="D115" s="50"/>
      <c r="E115" s="50"/>
      <c r="F115" s="48"/>
      <c r="G115" s="48"/>
      <c r="H115" s="48"/>
      <c r="I115" s="50"/>
      <c r="J115" s="50"/>
    </row>
    <row r="116" spans="1:10" ht="12.75">
      <c r="A116" s="50" t="s">
        <v>73</v>
      </c>
      <c r="B116" s="50"/>
      <c r="C116" s="50"/>
      <c r="D116" s="50"/>
      <c r="E116" s="50"/>
      <c r="F116" s="50"/>
      <c r="G116" s="50"/>
      <c r="H116" s="50"/>
      <c r="I116" s="50"/>
      <c r="J116" s="50"/>
    </row>
    <row r="117" spans="1:10" ht="12.75">
      <c r="A117" s="50" t="s">
        <v>74</v>
      </c>
      <c r="B117" s="50"/>
      <c r="C117" s="50"/>
      <c r="D117" s="50"/>
      <c r="E117" s="50"/>
      <c r="F117" s="50"/>
      <c r="G117" s="50"/>
      <c r="H117" s="50"/>
      <c r="I117" s="50"/>
      <c r="J117" s="50"/>
    </row>
    <row r="118" spans="1:10" ht="12.75">
      <c r="A118" s="50" t="s">
        <v>75</v>
      </c>
      <c r="B118" s="50"/>
      <c r="C118" s="50"/>
      <c r="D118" s="50"/>
      <c r="E118" s="50"/>
      <c r="F118" s="50"/>
      <c r="G118" s="50"/>
      <c r="H118" s="50"/>
      <c r="I118" s="50"/>
      <c r="J118" s="50"/>
    </row>
    <row r="119" spans="1:10" ht="12.75">
      <c r="A119" s="50" t="s">
        <v>76</v>
      </c>
      <c r="B119" s="50"/>
      <c r="C119" s="50"/>
      <c r="D119" s="50"/>
      <c r="E119" s="50"/>
      <c r="F119" s="50"/>
      <c r="G119" s="50"/>
      <c r="H119" s="50"/>
      <c r="I119" s="50"/>
      <c r="J119" s="50"/>
    </row>
    <row r="122" spans="1:10" s="9" customFormat="1" ht="15">
      <c r="A122" s="38"/>
      <c r="B122" s="7" t="s">
        <v>87</v>
      </c>
      <c r="C122" s="7"/>
      <c r="D122" s="8"/>
      <c r="E122" s="8"/>
      <c r="F122" s="8"/>
      <c r="G122" s="8"/>
      <c r="H122" s="8"/>
      <c r="I122" s="8"/>
      <c r="J122" s="8"/>
    </row>
    <row r="123" spans="1:10" s="9" customFormat="1" ht="30">
      <c r="A123" s="5" t="s">
        <v>20</v>
      </c>
      <c r="B123" s="10" t="s">
        <v>21</v>
      </c>
      <c r="C123" s="10" t="s">
        <v>22</v>
      </c>
      <c r="D123" s="1" t="s">
        <v>19</v>
      </c>
      <c r="E123" s="1" t="s">
        <v>13</v>
      </c>
      <c r="F123" s="11" t="s">
        <v>18</v>
      </c>
      <c r="G123" s="11" t="s">
        <v>17</v>
      </c>
      <c r="H123" s="11" t="s">
        <v>16</v>
      </c>
      <c r="I123" s="11" t="s">
        <v>15</v>
      </c>
      <c r="J123" s="1" t="s">
        <v>14</v>
      </c>
    </row>
    <row r="124" spans="1:10" s="9" customFormat="1" ht="75">
      <c r="A124" s="5">
        <v>1</v>
      </c>
      <c r="B124" s="3" t="s">
        <v>8</v>
      </c>
      <c r="C124" s="3"/>
      <c r="D124" s="1" t="s">
        <v>4</v>
      </c>
      <c r="E124" s="1">
        <v>3200</v>
      </c>
      <c r="F124" s="1"/>
      <c r="G124" s="19"/>
      <c r="H124" s="1"/>
      <c r="I124" s="1"/>
      <c r="J124" s="1"/>
    </row>
  </sheetData>
  <sheetProtection/>
  <mergeCells count="3">
    <mergeCell ref="B22:F22"/>
    <mergeCell ref="C104:C107"/>
    <mergeCell ref="C102:C103"/>
  </mergeCells>
  <printOptions/>
  <pageMargins left="0.75" right="0.75" top="1" bottom="1" header="0.5" footer="0.5"/>
  <pageSetup horizontalDpi="600" verticalDpi="600" orientation="landscape" paperSize="9" scale="48" r:id="rId1"/>
  <headerFooter alignWithMargins="0">
    <oddFooter>&amp;CStrona &amp;P</oddFooter>
  </headerFooter>
  <rowBreaks count="3" manualBreakCount="3">
    <brk id="34" max="9" man="1"/>
    <brk id="50" max="9" man="1"/>
    <brk id="86" max="9" man="1"/>
  </rowBreaks>
  <colBreaks count="1" manualBreakCount="1">
    <brk id="11" max="91"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cp:lastModifiedBy>
  <cp:lastPrinted>2013-07-23T11:18:48Z</cp:lastPrinted>
  <dcterms:created xsi:type="dcterms:W3CDTF">2013-06-07T06:05:42Z</dcterms:created>
  <dcterms:modified xsi:type="dcterms:W3CDTF">2013-07-30T07:46:45Z</dcterms:modified>
  <cp:category/>
  <cp:version/>
  <cp:contentType/>
  <cp:contentStatus/>
</cp:coreProperties>
</file>