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5" windowWidth="28815" windowHeight="6045"/>
  </bookViews>
  <sheets>
    <sheet name="aktualny" sheetId="4" r:id="rId1"/>
  </sheets>
  <definedNames>
    <definedName name="_xlnm.Print_Area" localSheetId="0">aktualny!$A$1:$J$111</definedName>
  </definedNames>
  <calcPr calcId="145621"/>
</workbook>
</file>

<file path=xl/calcChain.xml><?xml version="1.0" encoding="utf-8"?>
<calcChain xmlns="http://schemas.openxmlformats.org/spreadsheetml/2006/main">
  <c r="J106" i="4" l="1"/>
  <c r="H106" i="4" l="1"/>
  <c r="I106" i="4"/>
  <c r="H37" i="4" l="1"/>
  <c r="J37" i="4" l="1"/>
  <c r="I37" i="4"/>
  <c r="J84" i="4" l="1"/>
  <c r="H84" i="4"/>
  <c r="H71" i="4"/>
  <c r="H9" i="4"/>
  <c r="H101" i="4"/>
  <c r="H55" i="4"/>
  <c r="J94" i="4"/>
  <c r="H94" i="4"/>
  <c r="J77" i="4"/>
  <c r="J55" i="4"/>
  <c r="H77" i="4"/>
  <c r="J71" i="4"/>
  <c r="J9" i="4"/>
  <c r="J101" i="4"/>
  <c r="I9" i="4" l="1"/>
  <c r="I84" i="4"/>
  <c r="I77" i="4"/>
  <c r="I55" i="4"/>
  <c r="I101" i="4"/>
  <c r="I71" i="4"/>
  <c r="I94" i="4"/>
  <c r="H32" i="4" l="1"/>
  <c r="J32" i="4"/>
  <c r="I32" i="4"/>
</calcChain>
</file>

<file path=xl/sharedStrings.xml><?xml version="1.0" encoding="utf-8"?>
<sst xmlns="http://schemas.openxmlformats.org/spreadsheetml/2006/main" count="249" uniqueCount="95">
  <si>
    <t xml:space="preserve">Pakiet  1 </t>
  </si>
  <si>
    <t>Lp</t>
  </si>
  <si>
    <t>Jedn. Miary</t>
  </si>
  <si>
    <t xml:space="preserve">Ilość </t>
  </si>
  <si>
    <t>VAT</t>
  </si>
  <si>
    <t>Wartość Brutto</t>
  </si>
  <si>
    <t>Opis</t>
  </si>
  <si>
    <t>szt</t>
  </si>
  <si>
    <t>Wartość netto</t>
  </si>
  <si>
    <t>Razem</t>
  </si>
  <si>
    <t>TZMO</t>
  </si>
  <si>
    <t>Pakiet  2</t>
  </si>
  <si>
    <t>Serweta niejałowa,niebieska,z włókniny typu TMS 35g/m2,Roz.160cm x 90cm</t>
  </si>
  <si>
    <t>Serweta włókninowa, foliowana, 43g/m2 jałowa,zielona,z otworm przylepnym 8cm, wysterylizowana EO,na opakowaniu podwójna metka z nr serii,datą ważności,nazwą producenta,Roz 75cm x 45cm</t>
  </si>
  <si>
    <t>Jałowe serwetki celulozowe do osuszania rąk, rozm. 50x40 cm, pakowane a'1 szt</t>
  </si>
  <si>
    <t>Jałowa osłona na sprzęt medyczny z gumką rozm. 120x120cm</t>
  </si>
  <si>
    <t>Jałowa osłona na sprzęt medyczny z gumką rozm. 80x80cm</t>
  </si>
  <si>
    <t>Podklady ginekologiczne jałowe 34cm x 9cm,op.a’10szt</t>
  </si>
  <si>
    <t>op</t>
  </si>
  <si>
    <t xml:space="preserve">Podkłady higieniczne celulozowe ze skrzydłami włókninowymi 90cm x 170cm,op.a’ 30szt </t>
  </si>
  <si>
    <t>Pakiet  3</t>
  </si>
  <si>
    <t>Pakiet  5</t>
  </si>
  <si>
    <t>Czepek chirurgiczny(bufiasty)  damski,typu beret,wykończony delikatna elastyczna gumką,z włókniny polipropylenowej o gr 17g/m2.</t>
  </si>
  <si>
    <t>Czepek chirurgiczny ju męski,typu furażerką,z gumką,z włókniny polipropylenowej o gr 17g/m2.</t>
  </si>
  <si>
    <t>Czepek chirurgoczny z włokniny polipropylenowej 17g/m2 z napotnikiem</t>
  </si>
  <si>
    <t>Fartuch dla odwiedzajacych wykonany z włókniny poliptopylenowej 17g/m2,mankiet wykończony gumką,w pasie wiazany na troki</t>
  </si>
  <si>
    <t>Fartuch jednorazowy lekarski z mankietami i z wiazaniem przy szyi.Wykonany z włókniny polipropylenowej 20g/m2</t>
  </si>
  <si>
    <t>Fartuch jenorazowy,przedni 43g/m2,</t>
  </si>
  <si>
    <t>Fartuch jednorazowy urologiczny ,w czesci przedniej oraz przedramiona 
podfoliowane zapewniający barierowość dla płynów.</t>
  </si>
  <si>
    <t>Jednorazowe spodenki dla dorosłego pacjent (uniwersalne) 
z otworem z tyłu z włókniny 35g/m2</t>
  </si>
  <si>
    <t>Maska chirurgiczna wykonana z 3-warst włókniny,warstwa twarzowa nie posiadająca mikrowłosków,wyposażona w sztywnik na nos,wiązana na troki,współczynik filtracji BFE 98%(potwierdzić dokumentami zgodność z normą EN 14683).Zapakowane w kartonik po 50szt</t>
  </si>
  <si>
    <t>Podkład jednorazowy 75x150 cm</t>
  </si>
  <si>
    <t xml:space="preserve">Pościel ju z włókniny typu TMS 35g/m2 powłoka 200x150cm,poszewka 
90x75cm,prześcieradło 210x150cm </t>
  </si>
  <si>
    <t>Przescieradło ju z włókniny typu TMS 35g/m2,roz.210x160</t>
  </si>
  <si>
    <t>Maska z osłoną na oczy</t>
  </si>
  <si>
    <t xml:space="preserve">Myjki jednorazowe z jednym palcem do mycia chorych </t>
  </si>
  <si>
    <t>Podkłady higieniczne 50x38 /rolki/ szerokość 38cm, perforacja co 50 cm</t>
  </si>
  <si>
    <t>Podkłady higieniczne 51x80 /rolki/ szerokość 51 cm, perforacja co 80 cm</t>
  </si>
  <si>
    <t>Podkłady medyczne celuloza, białe, rolka(np. WC-18) 2-u warstwowe wym. 59-60x80 /rolki/; z perforacją lub bez perforacji</t>
  </si>
  <si>
    <t xml:space="preserve">Półmaska filtrująca FFP1 FS-17 V A </t>
  </si>
  <si>
    <t>Filmy DVB 35/43</t>
  </si>
  <si>
    <t>Filmy DVB 25/30</t>
  </si>
  <si>
    <t>Filmy DVB 20/30</t>
  </si>
  <si>
    <t>Pakiet  8</t>
  </si>
  <si>
    <r>
      <t>sterylne serwety operacyjne</t>
    </r>
    <r>
      <rPr>
        <sz val="11"/>
        <rFont val="Arial CE"/>
        <charset val="238"/>
      </rPr>
      <t xml:space="preserve"> z nitką radiacyjną gazowe 17 nitek 4 warstwy 75x90 cm opak.a' 1szt </t>
    </r>
  </si>
  <si>
    <t>Pakiet  9</t>
  </si>
  <si>
    <t>Wartość VAT</t>
  </si>
  <si>
    <t>op.a'125 szt</t>
  </si>
  <si>
    <t>Cena</t>
  </si>
  <si>
    <t>Wartość  brutto</t>
  </si>
  <si>
    <t>Serweta jałowa, niebieska, roz. 90cm x 80cm zapakowana w opakowanie typu blister</t>
  </si>
  <si>
    <t>Jałowa serweta wykonana z włokniny foliowanej, trójwarstwowa, wiskozowa- polilefinowa  - polipropylenowa  73g/m2, rozm. 150x90 cm. Zapakowana w torecbkę papierowo- foliową. Na zewnątrz opakowania centralna etykieta z dwiema nalepkami służącymi do wklejania do dokumentacji medycznej LOT, datą ważności, nazwą producenta .</t>
  </si>
  <si>
    <t>Jałowa folia osłonowa przewodów urządzeń medycznych rozmiar 15 cm   x   250 cm</t>
  </si>
  <si>
    <t>Zestaw serwet uniwersalny, jałowy wykonanych z laminatu trójwarstwowego wiskozowa- polilefinowa  - polipropylenowa o gramaturze 73g/m2, sterylizowany tlenkiem etylenu. Na opakowaniu centralna etykieta z dwiema nalepkami z nr serii, datą ważności, nazwą producenta, służącą do wklejenia do dokumentacji. Zestaw zapakowany w torebkę papierowo-foliową. Wytrzymałość laminatu dwuwarstwowego na rozciąganie na sucho 75N/5cm i moko 61N/5cm. Odporność na przenikanie cieczy 191cmH2O. Laminat o drapowanej powierzchni. 
Skład zestawu: serweta w rozm. 240cmx150cm z przylepcem -1szt; serweta w rozm. 180cmx170cm z przylepcem -1szt; serweta w rozmiarze 90cmx75cm z przylepcem -2szt; taśma mocująca rozm. 50cm x 9 cm -1szt; serweta na stolik MAYO rozm.145cmx80cm -1szt; serweta na stół instrumentalny 190cmx150cm -1szt; serweta do osuszania rąk 20cmx40cm -4szt</t>
  </si>
  <si>
    <t>Czepki operacyjne w kształcie chełmu, zapewniający pełną ochronęgłowy i szyi, wiązany na troki wokół szyi. Szczególnie odpowiedni dla męższczyzn z brodą. W części przedniej wszyta wstawka pochłaniająca pot. Czepek wykonany z włókniny wiskozowej o garamaturze 25g/m2. Pakowany po 100 szt w opakowaniu</t>
  </si>
  <si>
    <t>opak.</t>
  </si>
  <si>
    <r>
      <t>Serweta jałowa,ziniebieska, z włókniny typu TMS 35g/m2,wysterylizowana parą wodną,na opakowaniu podwójna metka z nr serii,datą ważności,nazwą producenta,Roz.75cm x 45cm</t>
    </r>
    <r>
      <rPr>
        <u/>
        <sz val="11"/>
        <rFont val="Arial"/>
        <family val="2"/>
        <charset val="238"/>
      </rPr>
      <t xml:space="preserve"> </t>
    </r>
  </si>
  <si>
    <t>Jałowa serweta wykonana z włokniny foliowanej, trójwarstwowa, wiskoza - polietylen - polipropylen  73g/m2, rozm. 75x90 cm. z przylepcem wiskozowym. Zapakowana w torecbkę papierowo- foliową. Na zewnątrz opakowania centralna etykieta z dwiema nalepkami służącymi do wklejania do dokumentacji medycznej LOT, datą ważności, nazwą producenta .</t>
  </si>
  <si>
    <r>
      <t xml:space="preserve">Zestaw do znieczulenia PP - jałowy, </t>
    </r>
    <r>
      <rPr>
        <sz val="8"/>
        <rFont val="Arial"/>
        <family val="2"/>
        <charset val="238"/>
      </rPr>
      <t>N</t>
    </r>
    <r>
      <rPr>
        <sz val="11"/>
        <rFont val="Arial"/>
        <family val="2"/>
        <charset val="238"/>
      </rPr>
      <t>a opakowaniu centralna etykieta z dwiema nalepkami z nr serii, datą ważności, nazwą producenta, służącą do wklejenia do dokumentacji. Zestaw zapakowany w torebkę papierowo-foliową. Skład zestawu: 5szt kompresy gazowe 10x10cm, 17 nitek 8 warstw; 1szt serweta polipropylenowa 35g/m2 rozm.60x80-90cm z otworem przylepnym o średnicy 8cm i przylepcem na krótszym boku; 1szt serweta foliowana 39g/2 rozm 75x90cm do owinięcia zestawu</t>
    </r>
  </si>
  <si>
    <t xml:space="preserve">Zestaw do zabiegów brzuszno-kroczowych.
 Skład i wymiary zestawu: Serweta chirurgiczna do zabiegów brzuszno-kroczowych o wymiarach 250/175/270x260cm, zintegrowana z ekranem anestezjologicznym i nogawicami, posiada samoprzylepny otwór w okolicach jamy brzusznej o wymiarach 25x30cm, otoczony warstwą chłonna i otwór w okolicach krocza o wymiarach 13x24cm z zabezpieczeniem w postaci zintegrowanej serwety o wymiarach 38x64 cm. Obłożenie jest wyposażone w organizatory przewodów i cztery zintegrowane kieszenie- lszt.
1. Serweta z taśmą samoprzylepną 75x75cm-1 szt.
2. Taśma samoprzylepna typu RZEP 2,5x30cm-1 szt.
3. Taśma samoprzylepna 9x49cm-1 szt.
4. Ręczniki chłonne 18 x 25cm-lszt. 
5. Osłona na stolik MYO 79xl45cm -lszt. 
7. Serweta na stolik instrumentalny 150x190 cm-lszt.
Wymagania:
-Zestaw wykonany z mocnego i trwałego laminatu trój warstwowego z warstwą folii PE grubości 50u.m i włókniny 23 g/m2 i papieru celulozowego 20 g/ m2
</t>
  </si>
  <si>
    <t xml:space="preserve">Zestaw do operacji tarczycy.
 Skład i wymiary zestawu:
1. Serweta chirurgiczna o wymiarach 200/280x350cm z otworem samoprzylepnym o wymiarach llxllcm-1 szt.
2. Taśma samoprzylepna typu RZEP 2,5x30cm-1 szt.
3. Taśma samoprzylepna 9x49cm-1 szt.
4. Ręczniki chłonne 18x25 cm-4 szt.
5. Osłona na stolik MAYO 79xl45cm-1 szt.
6. Serweta na stolik owinięcie zestawu 150x190 cm-1 szt. Wymagania:
-Zestaw wykonany w strefie krytycznej z mocnego i trwałego laminatu dwuwarstwowego z warstwą folii PE grubości 40u.m, włókniny 20g/ m2
</t>
  </si>
  <si>
    <r>
      <t xml:space="preserve">Zestaw do operacji ręki
</t>
    </r>
    <r>
      <rPr>
        <sz val="8"/>
        <rFont val="Arial"/>
        <family val="2"/>
        <charset val="238"/>
      </rPr>
      <t>S</t>
    </r>
    <r>
      <rPr>
        <sz val="11"/>
        <rFont val="Arial"/>
        <family val="2"/>
        <charset val="238"/>
      </rPr>
      <t>terylny zestaw do operacji ręki wykonany z włókniny dwuwarstwowej.
W skład wchodzi warstwa filmu polietylenowego i hydrofilowa warstwa włókniny
polipropylenowej o gramaturze 55 g/m2. Obszar wzmocnień wykonany z włókniny
polipropylenowej o gramaturze 110 g/m2. odporność na przenikanie cieczy &gt; 150cm
h20
Obłożenie musi spełniać normę( EN 13795 1,2,3 ). Każdy zestaw musi posiadać informacje o dacie ważności i nr serii w postaci naklejki do umieszczenia na karcie pacjenta.
Skład zestawu:
1 x serweta na stolik narzędziowy 140 x 190 cm (wzmocnienie 75 x 190 cm)
1 x serweta do obłożenia ręki 270 x 320 cm; 0 3 cm (wzmocnienie 50 x 100 cm)
1 x serweta pomocnicza 100 x 150 cm ~ L,
1 x uchwyt Velcro 2 x 23 cm hup VA</t>
    </r>
    <r>
      <rPr>
        <sz val="8"/>
        <rFont val="Arial"/>
        <family val="2"/>
        <charset val="238"/>
      </rPr>
      <t xml:space="preserve">
</t>
    </r>
  </si>
  <si>
    <r>
      <t xml:space="preserve">Zestaw do artroskopii
Sterylny zestaw do artroskopii stawu kolanowego wykonany z włókniny dwuwarstwowej.
W skład wchodzi warstwa filmu polietylenowego i hydrofilowa warstwa włókniny polipropylenowej o gramaturze 55 g/m2. Obszar wzmocnień wykonany z włókniny polipropylenowej o gramaturze 110 g/m2. odporność na przenikanie cieczy &gt; 150cm h20
Obłożenie musi spełniać normę( EN 13795 1,2,3 ). Każdy zestaw musi posiadać informacje o dacie ważności i nr serii w postaci naklejki do umieszczenia na karcie pacjenta.
Skład zestawu:
1 x serweta na stolik narzędziowy 140 x 190 cm (wzmocnienie 75 x 190 cm)
1 x obłożenie stolika Mayo złożone teleskopowo 80 x 145 cm (wzmocnienie 60 x 80 cm)
1 x serweta pomocnicza 150 x 150 cm
1 x serweta do artroskopii z workiem do zbiórki płynów 320 x 200 cm
1 x osłona na kończynę 25 x 80 cm
2 x taśmy samoprzylepne 10 x 50 cm
2 x ręczniki celulozowe 33 x 33 cm </t>
    </r>
    <r>
      <rPr>
        <sz val="8"/>
        <rFont val="Arial"/>
        <family val="2"/>
        <charset val="238"/>
      </rPr>
      <t xml:space="preserve">
</t>
    </r>
  </si>
  <si>
    <t xml:space="preserve">Zestaw do kolana, jałowy,
Skład:
 1x Serweta na stolik instrumentariuszki o wym. 150x190cm Serweta 2 - warstwowa, laminat i włóknina w części środkowej serwety, 1 warstwa laminatu w częściach bocznych, serweta stanowi drugie, wewnętrzne ownięcie zestawu. Gramatura serwety 56g/m2, odporność na przenikanie cieczy 188cmH20, wytrzymałaość na rozrywanie na sucho 108kPa. 
1x Serweta na stolik Mayo wzmoncniona o wym. 80x140cm Serweta w kształcie worka, wykonana z nieprzemakalnego laminatu z wzmocnieniem włókniną, składana telskopowo, z zaznaczeniem kierunku rozwijania serwety
1x Serweta do artroskopii o wym. 200x320cm Serweta z otworem elastycznym samouszczelniającym się o wym. 6x8cm. Serweta wykonana w polu niekrytycznym z włókniny z łatą chłonną/wzmocnieniem w polu krytycznym o wym. min 75x50cm i 2oma organizerami na przewody. Łata chłonna wykonana z włókniny i  laminatu. Gramatura serwety w polu krytycznym 161g/m2, odporność na przenikanie cieczy 496cmH20, wytrzymałaość na rozrywanie na mokro 187kPa.
1x Pokrowiec na przewody Comfort o wym. 14x250cm. 
Pokrowiec z przeźroczystego polietylenu, składany teleskopowo, z przylepcem 
1x Nogawica o wym. 30x60cm Nogawica 2 - warstwowa. Gramatura 56g/m2, 
odporność na przenikanie cieczy 188cmH20, wytrzymałaość na rozrywanie na sucho 108kPa. 
1x Taśma przylepna  o wym. 10x50cm 
2x Ręcznik do rąk o wym. 30x30 cm
 Informacja o dacie ważności i nr serii w postaci 2 naklejek typu TAG do wklejenia w karcie pacjenta. 
Opakowanie typu TYVEC. </t>
  </si>
  <si>
    <t>Serweta ochronna na stół operacyjny,
przeciwodleżynowa,5-cio warstwowa powierzchnia pikowana, samo wygładzająca się, wykonana z włókniny polipropylenowej, absorpcyjna warstwa środkowa, wysoko chłonna zamknięta w powłoce celulozowej, chłonność min. 35 ml/100cm2, w rozmiarze min. 102x152cm +/- 5cm, rdzeń chłonny nie większy niż 51 x 206 cm +/- 5cm, warstwa spodnia pełnobarierowa wykonana z 3-warstwowej foli polietylenowej.</t>
  </si>
  <si>
    <t xml:space="preserve">Nożyczki do episiotomi 
Braun-Stadler 14,5 cm, sterylne jednorazowe narzędzia chirurgiczne wykonane ze stali. Symbol graficzny "do jednorazowego użycia" zgodnie z normą EN 980 umieszczony w sposób trwały na obu stronach narzędzia. Wyr ób zgodny z Dyrektywą UE 93/42/EWG. Wyrób medyczny klasa I reguła 6 
</t>
  </si>
  <si>
    <t xml:space="preserve">Zestaw do laparoskopii. 
Skład i wymiary zestawu: 
Serweta chirurgiczna do laparoskopii o wymiarach 175/250x325cm, zintegrowana z ekranem anestezjologicznym, posiada samoprzylepny otwór w okolicach jamy brzusznej o wymiarach 25x30cm, otoczony warstwą chłonną. Obłożenie jest wyposażone w organizatory przewodów i cztery zintegrowane kieszenie-1 szt.
1. Taśma samoprzylepna typu RZEP 2,5x30cm-1 szt.
2. Taśma samoprzylepna 9x49cm-1 szt.
3. Ręczniki chłonne 18x25 cm-4 szt.
4. Osłona na kamerę (perforowana końcówka) 13x244-1 szt.
5. Osłona na stolik MAYO 79xl45cm-1 szt. ,
7. Serweta na stolik owinięcie zestawu 150x190 cm-1 szt. 
Wymagania:
-Zestaw wykonany w strefie krytycznej z mocnego i trwałego laminatu trój warstwowego z warstwą folii PE grubości 50u.m, włókniny 23g/ m2 i papieru celulozowego 20 g/ m2 
</t>
  </si>
  <si>
    <t>Serweta jałowa niebieska, z włókniny typu TMS 35g/m2,z otworem ø 5cm,wysterylizowana parą wodną,na opakowaniu podwójna metka z nr serii,datą ważności,nazwą producenta,Roz.80cm x 50cm</t>
  </si>
  <si>
    <t xml:space="preserve">Serweta jałowa,niebieska,z włókniny typu TMS 35g/m2,z otworem ø 8 cm ,wysterylizowana parą wodną,na opakowaniu podwójna metka z nr serii,datą ważności,nazwą producenta,Roz.45cm x 40cm </t>
  </si>
  <si>
    <t>Cena jedn. netto</t>
  </si>
  <si>
    <t>Jedn. miary</t>
  </si>
  <si>
    <t xml:space="preserve">Zestaw do kraniotomii. 
Obłożenie operacyjne jednorazowe (serweta główna ) wykonana z trójwarstwowej pełnobarierowej włókniny (folia polietylenowa, włóknina polipropylenowa i włóknina wiskozowa) (zgodnej z normą EN 13795 1,2,3) o gramaturze min. 74g/m2. Chłonność warstwy zewnętrznej min. 780%. Obłożenie powinna cechować wysoka odporność na penetrację płynów (zgodnie z EN 20811)&gt;200 cm H20. Wymagany certyfikat walidacji procesu sterylizacji EO
Każdy zestaw musi posiadać informacje o dacie ważności i nr serii w postaci 2 naklejek do umieszczenia na karcie pacjenta
Pakiety operacyjne w co najmniej dwóch warstwach opakowania transportowego Skład zestaw :
1 x serweta na stół narzędziowy wzmocniona (owinięcie zestawu) 190 x 140 1 x serweta na stolik Mayo 80 x 145 cm
1 x serweta 245 x 320 cm, otwór (30 x 19 cm) z wbudowaną folią chirurgiczną i workiem do zbierania płynów
2 x serweta przylepna 50 x 50 cm (długość przylepca 46cm)
1 x kieszeń przylepna jednokomorowa 30 x 32 cm PE 1x taśma przylepna 10 x 50 cm
2 x uchwyt Velcro 2 x 23 cm
4 x ręcznik celulozowy 33 x 33 cm
1 x fartuch chirurgiczny rozm. L
2 x fartuch chirurgiczny rozm. XL   
</t>
  </si>
  <si>
    <t>Sterylny zestaw do artroskopii barku 
wykonany z włókniny dwuwarstwowej. W skład wchodzi warstwa filmu polietylenowego i hydrofilowa warstwa włókniny polipropylenowej o gramaturze 55 g/m2. Obszar wzmocnień wykonany z włókniny polipropylenowej o gramaturze 110 g/m2. odporność na przenikanie cieczy &gt; 150cm h20
Obłożenie musi spełniać normę( EN 13795 1,2,3 ). Każdy zestaw musi posiadać informacje o dacie ważności i nr serii w postaci naklejki do umieszczenia na karcie pacjenta.
Skład zestawu
1 x serweta na stolik narzędziowy 140 x 190 cm 1 x serweta na stolik Mayo 80 x 145 cm
1 x serweta do artroskopii stawu barkowego z workiem do zbiórki płynów 225 x 360 cm (0 13x11 cm)
1 x serweta samoprzylepna 75 x 90 cm 1 x osłona na kończynę 25 x 80 cm 1x taśma samoprzylepna 10 x 50 cm 1 x ręcznik celulozowy 33 x 33 cm</t>
  </si>
  <si>
    <t>Zestaw do porodu. 
Zestaw do porodu wykonany z dwuwarstwowej pełnobarierowej włókniny  zgodnej z EN 13795 1, 2, 3  o gramaturze min 54/m2. Jedna z warstw materiału stanowi folia PE. Chłonność warstwy zewnętrznej min 440%. Obłożenie winna cehować wysoka odporność na penetrację płynów (zgodnie z EN 20811)&gt; 200cH2O oraz wysoka odporność na rozerwanie &gt; 290 kPa (Zgodnie z EN 13938-1). Każdy zestaw  posiada informacje o dacie ważnościi nr serii w postaci 2 naklejek do umieszczenia na karcie pacjenta
Skład zestawu:
1x nożyczki chirurgiczne prostw tepo tępe 14,5 cm ze stali 
2x kleszczyki plastikowe proste 14 cm
2x serweta dla noworodka 87x90cm
2 x podkład chłonny 57x90
2x ręcznik celulozowy 33x33cm
5x tupfer z gazy z nitką 4,1x4,7 cm, 20 nitek
20x kompres z włókniny 10x10,4 cm, 4 warstwy 40g/m2
1 worek na łożysko (foliowy zamykany na suwak)</t>
  </si>
  <si>
    <t xml:space="preserve">Zestaw do szycia po episiotomii
Zestaw do szycia po nacięci krocza winien być wykonany z dwuwarstwowej pełnobarierowj wókniny zgodnej z EN 13795 1, 2, 3 o gramaturze min. 54g/m2
jedna  z warstw materiału stanowi folia PE. Chłonność warstwy zewnętrznej min. 440%. Obłozenie winna cechować wysoka odporność na penetrację płynów (zgodnie z EN 20811) &gt; 200cm H2O oraz odporność na rozerawnie &gt; 290 kPa (zgodnie z EN 13938-1). Kazdy zestaw  posiada informację o dacie ważności i nr serii w postaci 2 naklejek do umieszczenia na karcie pacjenta 
skład zestawu:
1x serweta dwuwarstwowa na stół narzędziowy (owinięcie zestawu) 75x45 cm 
1x serweta dwuwarstwowa nieprzylepna 90x75 cm
1x nozyczki chirurgiczne proste ostro tępe dł 14,5 cm ze stali
1x imadło chirurgiczne typu Mayo-Hegar ze stali
1x pęseta chirurgiczna standartowa prosta 14 cm ze stali
1x kleszczyki plastikowe proste  dł 14 cm do mycia pola operacyjnego
1x ręcznik celulozowy do rąk 33x33cm
5x tupfer z gazy
10x kompres z włókniny 10x10 cam
serweta do przechwytywania płynów w kształcie sożka z częścią pod pośladki
</t>
  </si>
  <si>
    <r>
      <t xml:space="preserve">Jednorazowy podkład chłonny z wkładem żelowym,
</t>
    </r>
    <r>
      <rPr>
        <sz val="8"/>
        <rFont val="Arial"/>
        <family val="2"/>
        <charset val="238"/>
      </rPr>
      <t xml:space="preserve"> </t>
    </r>
    <r>
      <rPr>
        <sz val="11"/>
        <rFont val="Arial"/>
        <family val="2"/>
        <charset val="238"/>
      </rPr>
      <t>pełnobarierowy, oddychający (WVTR min. 3600 g/nri2/24godz), pozostający suchy na powierzchni po zaabsorbowaniu płynów, pochłaniający przykry zapach, wykonany z min. 4 warstw, warstwa zewnętrzna trwale spojona z rdzeniem chłonnym, rozmiar: 61x91 cm (chłonność 1800-2300g)</t>
    </r>
    <r>
      <rPr>
        <sz val="8"/>
        <rFont val="Arial"/>
        <family val="2"/>
        <charset val="238"/>
      </rPr>
      <t xml:space="preserve">
</t>
    </r>
  </si>
  <si>
    <r>
      <t xml:space="preserve">Zestaw do operacji dłoni / stopy 
</t>
    </r>
    <r>
      <rPr>
        <sz val="10"/>
        <rFont val="Arial"/>
        <family val="2"/>
        <charset val="238"/>
      </rPr>
      <t>Sterylny zestaw do operacji dłoni / stopy wykonany z włókniny dwuwarstwowej. W skład wchodzi warstwa filmu polietylenowego i hydrofilowa warstwa włókniny polipropylenowej o gramaturze 55 g/m2. Obszar wzmocnień wykonany z włókniny polipropylenowej o gramaturze 110 g/m2. odporność na przenikanie cieczy &gt; 150cm h20
Obłożenie musi spełniać normę( EN 13795 1,2,3 ). Każdy zestaw musi posiadać informacje o dacie ważności i nr serii w postaci naklejki do umieszczenia na karcie pacjenta.
Skład zestawu:
1 x serweta na stolik narzędziowy 140 x 190 cm (wzmocnienie 75 x 190 cm)
1 x obłożenie stolika Mayo złożone teleskopowo 80 x 145 cm (wzmocnienie 60 x 80 cm)
1 x serweta do zabiegów chirurgicznych dłoni/stopy 320 x 225 cm; 0 3 cm (wzmocnienie 150 x 150 cm)
2 x ręczniki celulozowe 33 x 33 cm , 
1x serweta 200x150cm</t>
    </r>
  </si>
  <si>
    <r>
      <t xml:space="preserve">Zestaw do operacji biodra 
</t>
    </r>
    <r>
      <rPr>
        <sz val="8"/>
        <rFont val="Arial"/>
        <family val="2"/>
        <charset val="238"/>
      </rPr>
      <t>O</t>
    </r>
    <r>
      <rPr>
        <sz val="11"/>
        <rFont val="Arial"/>
        <family val="2"/>
        <charset val="238"/>
      </rPr>
      <t>błożenie operacyjne jednorazowe (serweta główna ) wykonana z trój warstwowej pełnobarierowej włókniny (folia polietylenowa, włóknina polipropylenowa i włóknina wiskozowa) (zgodnej z normą EN 13795 1,2,3) o gramaturze min. 74g/m2. Chłonność warstwy zewnętrznej min. 780%. Obłożenie powinna cechować wysoka odporność na penetrację płynów (zgodnie z EN 20811)&gt;200 cm H20. Wymagany certyfikat walidacji procesu sterylizacji EO
Każdy zestaw musi posiadać informacje o dacie ważności i nr serii w postaci 2 naklejek do umieszczenia na karcie pacjenta
Pakiety operacyjne w co najmniej dwóch warstwach opakowania transportowego Skład zestawu:
1 x serweta 260 x 200 cm, otwór "U" przylepny 6,5 x 95 cm 1 x serweta na stolik Mayo 80 x 145 cm 1 x serweta nieprzylepna 200 x 150 cm
1 x osłona na kończynę rolowana 35 x 120 cm
2 x taśma przylepna 10 x 50 cm 2 x ręcznik celulozowy 33 x 33 cm
2 x serweta na stół narzędziowy 200 x 150 cm (opakowanie zestawu)</t>
    </r>
  </si>
  <si>
    <t xml:space="preserve">Zestaw Tur, jałowy, 
Skad:
1x Serweta na stolik o wym. 150x190cm Serweta 2 -warstwowa, laminat i włóknina w części środkowej serwety, 1 warstwa laminatu w częściach bocznych,serweta stanowi  drugie, wewnętrzne ownięcie zestawu Gramatura serwety 56g/m 2, odporność na przenikanie cieczy 188cmH20, wytrzymałaość na rozrywanie na sucho 108kPa. 
1x Serweta do operacji resekcji przezcewkowej o wym. 190x230cm Serweta w górnej części wykonana z włókniny, w dolnej części z nieprzemakalnego, niebieskiego polietylenu. Nogawice zintegrowane z  całością serwety. Serweta z otworem brzusznym o śred. 3cm i kroczowym o średn. 6cm, osłoną lateksową palca do badanie per rectum, torebką do zbiórki płynów w kształcie stożka o wym. 83x56. Torebka posiada filtr w dlbej wewnętrznej części, usztywnienie w górnym brzegu, port do odsysania treści umieszczony w dolnej części torebki, budowa końcówki portu umożliwia dopasowanie drenów o różnej średnicy
 1x Taśma przylepna o wym. 10x50cm 4x Ręcznik do rąk o wym. 30x30cm. Informacja o dacie ważności i nr serii w postaci 2 naklejek typu TAG do wklejenia w karcie pacjenta. Opakowanie typu TYVEC. </t>
  </si>
  <si>
    <t>nr sprawy P/41/06/2013/OB.</t>
  </si>
  <si>
    <t>Serweta  do przechwytywania płynów w kształcie stożka z częścią podpośladkową dł. 35cm, całkowita dł. 108cm, jałowa, wysterylizowana EO. Na opakowaniu centralnym stykieta z dwiema nalepkami z nr serii, datą ważności, nazwą producenta, służącą do wklejenia dokumentacji. Serweta zapakowana w torebkę papirowo-foliową. Wytrzymałość laminatu dwuwarstwowego na rozciąganie na sucho 75N/5cm i mokro 80N/5cm. Odporność na przenikanie cieczy 250cmH2O. Laminat o drapowanej powierzchni, 56g/m2.</t>
  </si>
  <si>
    <t xml:space="preserve">podkład ginekologiczny absorgyn 34cm x9 cm opak.a'  10 szt. </t>
  </si>
  <si>
    <t>opak</t>
  </si>
  <si>
    <t xml:space="preserve">Fartuch jednorazy jałowy chirurgiczny pełnobarierowy zgodny z EN 13795 1-3; z włókniny polipropylenowej typu SM&lt;MS o gramaturze 40g/m2. Rękaw zakończony elastycznym mankietem z dzianiny. Tylne części fartucha zachodzą na siebie. Umiejscowienie troków w specjalnym kartoniku umożliwia zawiązanie ich zgodnie z procedurami postępowania aseptycznego – zachowujemy pełną sterylność tylnej części fartucha. Szwy wykonane techniką ultradźwiękową. Odporność na przesiąkanie płynów materiału stanowiącego wzmocnienia min. 295 cm H2O natomiast   BI =6, Opakowanie jednostkowe z 2 ręcznikami, roz M-XXL
</t>
  </si>
  <si>
    <r>
      <t>Jednorazowy jałowy fartuch chirurgiczny pełnobarierowy  Foliodress Protect wzmocniony</t>
    </r>
    <r>
      <rPr>
        <b/>
        <sz val="11"/>
        <rFont val="Arial"/>
        <family val="2"/>
        <charset val="238"/>
      </rPr>
      <t xml:space="preserve"> </t>
    </r>
    <r>
      <rPr>
        <sz val="11"/>
        <rFont val="Arial"/>
        <family val="2"/>
        <charset val="238"/>
      </rPr>
      <t>zgodny z EN 13795 1-3; gramatura minimum 40g/m2, posiadający dodatkowe nieprzemakalne wzmocnienia w części przedniej i w rękawach. Rękaw zakończony elastycznym mankietem z dzianiny. Tylne części fartucha zachodzą na siebie. Umiejscowienie troków w specjalnym kartoniku umożliwia zawiązanie ich zgodnie z procedurami postępowania aseptycznego - zachowujemy pełną sterylność tylnej części fartucha. Szwy wykonane techniką ultradźwiękową. Odporność na przesiąkanie płynów materiału stanowiącego wzmocnienia min. 295 cm H20 natomiast BI =6. rozm</t>
    </r>
  </si>
  <si>
    <t>Zestaw przeciw parowaniu optyk pojemnik 6 ml z aplikatorem piankowym opak.zbiorcze  a' 25</t>
  </si>
  <si>
    <r>
      <t>Zestaw do cięcia cesarskiego</t>
    </r>
    <r>
      <rPr>
        <sz val="11"/>
        <rFont val="Arial"/>
        <family val="2"/>
        <charset val="238"/>
      </rPr>
      <t xml:space="preserve">
Zestaw do cięcia cesarskiego wykonany z dwuwarstwowej, pełnobarierowej włókniny zgodnej z (EN13795 1,2,3) o gramaturze  55g/m2. Jedną z warstw materiału stanowi folia PE. Chłonność warstwy zewnętrznej min. 440%. Obłożenie cechuje wysoka odporność na penetrację płynów (zgodnie z EN 20811) &gt; 200cm H20 oraz odporność na rozerwanie &gt;290kPa (zgodnie z EN 13938-1).
Skład zestawu:
1 x serweta na stół narzędziowy wzmocniona 190 x 140 cm (owinięcie zestawu) 1 x serweta na stolik Mayo 80 x 145 cm
1 x serweta do cięcia cesarskiego 260 x 320 cm, otwór 21 x 13,5 cm (folia na brzegach), worek do gromadzenia płynów, bez osłon na kończyny
2 x ręcznik celulozowy 33 x 33 cm
30 x kompres z gazy RTG 10 x 10 cm, 12 warstw 17 nitek
2 x serweta z gazy RTG 45 x 45 cm, 4 warstwy 20 nitek, z tasiemką
1 x opatrunek na ranę pooperacyjną 20 x 8 cm
2 x fartuch chirurgiczny rozm, M                                                                                                           2 x fartuch chirurgiczny rozm. L                                                                                                                                                          1 x serweta włóknionowa dla noworodka 87 x 90 cm
</t>
    </r>
  </si>
  <si>
    <t>Pakiet 6</t>
  </si>
  <si>
    <t>Pakiet 4</t>
  </si>
  <si>
    <t>Pakiet 7</t>
  </si>
  <si>
    <t xml:space="preserve">Cena </t>
  </si>
  <si>
    <t>Pakiet 10</t>
  </si>
  <si>
    <t>Serweta okulistyczna flizelinowa z folią operacyjną do oklejenia pola operacyjnego o wym. 100cmx100cm. Wyposażona w kieszeń oraz usztywnienia do wyprofilowania obłożenia.</t>
  </si>
  <si>
    <r>
      <rPr>
        <sz val="12"/>
        <rFont val="Arial"/>
        <family val="2"/>
        <charset val="238"/>
      </rPr>
      <t>Zestaw uniwersalny</t>
    </r>
    <r>
      <rPr>
        <sz val="10"/>
        <rFont val="Arial"/>
        <family val="2"/>
        <charset val="238"/>
      </rPr>
      <t xml:space="preserve">   </t>
    </r>
    <r>
      <rPr>
        <sz val="11"/>
        <rFont val="Arial"/>
        <family val="2"/>
        <charset val="238"/>
      </rPr>
      <t xml:space="preserve">                                                                                                                                  
Zestaw wykonany z dwuwarstwowej, pełnobarierowej włókniny polipropylenowej zgodnej z (EN13795 1,2,3) o gramaturze  55g/m2. Jedną z warstw materiału stanowi folia PE. Chłonność warstwy zewnętrznej 450%. Obłożenie cechuje wysoka odporność na penetrację płynów (zgodnie z EN 20811) &gt; 150cm H2O oraz odporność na rozerwanie &gt;290kPa (zgodnie z EN 13938-1) 
Serweta na stolik narzędziowy  wykonana z foliowo-włókninowego laminatu złożonego z warstwy polietylenowej folii ze wzmocnioną strefą z  chłonnej, polipropylenowej włókniny o gramaturze 87 g/m2
Skład zestaw                                                                                                                               
  1 serweta wzmocniona do nakrycia stołu instrumentariuszki 140 x 190 cm (opakowanie zestawu)
1 serweta do nakrycia stolika Mayo 80 x 145 cm, złożona teleskopowo
2 samoprzylepne serwety operacyjne 75 x 90 cm
1 samoprzylepna serweta operacyjna 170 x 175 cm
1 samoprzylepna serweta operacyjna 170 x 200 cm
1 taśma samoprzylepna 10 x 50 cm
2 ręczniki celulozowe 33 x 33 cm                                                                                                      
  1 kieszeń samoprzylepna (2 sekcje) 43 x 38cm
</t>
    </r>
  </si>
  <si>
    <t>Zał. 2 do SIWZ - opis wymagań minimalnych z ilością przewidywanego zużycia w okresie jednego roku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</si>
</sst>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zł&quot;_-;\-* #,##0.00\ &quot;zł&quot;_-;_-* &quot;-&quot;??\ &quot;zł&quot;_-;_-@_-"/>
    <numFmt numFmtId="43" formatCode="_-* #,##0.00\ _z_ł_-;\-* #,##0.00\ _z_ł_-;_-* &quot;-&quot;??\ _z_ł_-;_-@_-"/>
    <numFmt numFmtId="164" formatCode="#,##0.00\ &quot;zł&quot;"/>
  </numFmts>
  <fonts count="17" x14ac:knownFonts="1">
    <font>
      <sz val="11"/>
      <color theme="1"/>
      <name val="Calibri"/>
      <family val="2"/>
      <charset val="238"/>
      <scheme val="minor"/>
    </font>
    <font>
      <sz val="10"/>
      <name val="Arial CE"/>
      <charset val="238"/>
    </font>
    <font>
      <sz val="10"/>
      <name val="Arial"/>
      <family val="2"/>
      <charset val="238"/>
    </font>
    <font>
      <sz val="10"/>
      <name val="Arial"/>
      <family val="2"/>
      <charset val="238"/>
    </font>
    <font>
      <sz val="10"/>
      <name val="Arial CE"/>
      <family val="2"/>
      <charset val="238"/>
    </font>
    <font>
      <sz val="10"/>
      <name val="Tahoma"/>
      <family val="2"/>
      <charset val="238"/>
    </font>
    <font>
      <sz val="8"/>
      <name val="Arial"/>
      <family val="2"/>
      <charset val="238"/>
    </font>
    <font>
      <b/>
      <sz val="11"/>
      <name val="Arial"/>
      <family val="2"/>
      <charset val="238"/>
    </font>
    <font>
      <sz val="11"/>
      <color theme="1"/>
      <name val="Arial"/>
      <family val="2"/>
      <charset val="238"/>
    </font>
    <font>
      <sz val="11"/>
      <name val="Arial"/>
      <family val="2"/>
      <charset val="238"/>
    </font>
    <font>
      <sz val="11"/>
      <name val="Tahoma"/>
      <family val="2"/>
      <charset val="238"/>
    </font>
    <font>
      <sz val="11"/>
      <name val="Arial CE"/>
      <charset val="238"/>
    </font>
    <font>
      <sz val="11"/>
      <name val="Tahoma"/>
      <family val="2"/>
    </font>
    <font>
      <sz val="11"/>
      <name val="Arial CE"/>
      <family val="2"/>
      <charset val="238"/>
    </font>
    <font>
      <u/>
      <sz val="11"/>
      <name val="Arial"/>
      <family val="2"/>
      <charset val="238"/>
    </font>
    <font>
      <sz val="12"/>
      <name val="Arial"/>
      <family val="2"/>
      <charset val="238"/>
    </font>
    <font>
      <sz val="11"/>
      <name val="Calibri"/>
      <family val="2"/>
      <charset val="238"/>
      <scheme val="minor"/>
    </font>
  </fonts>
  <fills count="4">
    <fill>
      <patternFill patternType="none"/>
    </fill>
    <fill>
      <patternFill patternType="gray125"/>
    </fill>
    <fill>
      <patternFill patternType="solid">
        <fgColor indexed="43"/>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s>
  <cellStyleXfs count="19">
    <xf numFmtId="0" fontId="0" fillId="0" borderId="0"/>
    <xf numFmtId="0" fontId="1" fillId="0" borderId="0"/>
    <xf numFmtId="43" fontId="1" fillId="0" borderId="0" applyFont="0" applyFill="0" applyBorder="0" applyAlignment="0" applyProtection="0"/>
    <xf numFmtId="0" fontId="4" fillId="0" borderId="0"/>
    <xf numFmtId="0" fontId="3" fillId="0" borderId="0"/>
    <xf numFmtId="0" fontId="3" fillId="0" borderId="0"/>
    <xf numFmtId="0" fontId="4" fillId="0" borderId="0"/>
    <xf numFmtId="0" fontId="3" fillId="0" borderId="0"/>
    <xf numFmtId="0" fontId="3" fillId="0" borderId="0"/>
    <xf numFmtId="0" fontId="1" fillId="0" borderId="0"/>
    <xf numFmtId="0" fontId="2" fillId="0" borderId="0"/>
    <xf numFmtId="9" fontId="1" fillId="0" borderId="0" applyFont="0" applyFill="0" applyBorder="0" applyAlignment="0" applyProtection="0"/>
    <xf numFmtId="44" fontId="1" fillId="0" borderId="0" applyFont="0" applyFill="0" applyBorder="0" applyAlignment="0" applyProtection="0"/>
    <xf numFmtId="0" fontId="3" fillId="0" borderId="0"/>
    <xf numFmtId="0" fontId="3" fillId="0" borderId="0"/>
    <xf numFmtId="0" fontId="3"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cellStyleXfs>
  <cellXfs count="107">
    <xf numFmtId="0" fontId="0" fillId="0" borderId="0" xfId="0"/>
    <xf numFmtId="0" fontId="9" fillId="3" borderId="1" xfId="9" applyFont="1" applyFill="1" applyBorder="1" applyAlignment="1">
      <alignment horizontal="center" vertical="center"/>
    </xf>
    <xf numFmtId="0" fontId="9" fillId="0" borderId="1" xfId="9" applyFont="1" applyFill="1" applyBorder="1" applyAlignment="1">
      <alignment horizontal="left" vertical="center"/>
    </xf>
    <xf numFmtId="0" fontId="10" fillId="3" borderId="1" xfId="9" applyFont="1" applyFill="1" applyBorder="1" applyAlignment="1">
      <alignment horizontal="center" vertical="center"/>
    </xf>
    <xf numFmtId="0" fontId="9" fillId="0" borderId="1" xfId="9" applyFont="1" applyFill="1" applyBorder="1" applyAlignment="1">
      <alignment horizontal="center" vertical="center" wrapText="1"/>
    </xf>
    <xf numFmtId="9" fontId="8" fillId="0" borderId="1" xfId="0" applyNumberFormat="1" applyFont="1" applyBorder="1" applyAlignment="1">
      <alignment horizontal="center" vertical="center"/>
    </xf>
    <xf numFmtId="0" fontId="9" fillId="0" borderId="1" xfId="9" applyFont="1" applyFill="1" applyBorder="1" applyAlignment="1">
      <alignment horizontal="left" vertical="center" wrapText="1"/>
    </xf>
    <xf numFmtId="0" fontId="9" fillId="0" borderId="1" xfId="15" applyFont="1" applyFill="1" applyBorder="1" applyAlignment="1">
      <alignment vertical="top" wrapText="1"/>
    </xf>
    <xf numFmtId="0" fontId="9" fillId="0" borderId="3" xfId="9" applyFont="1" applyFill="1" applyBorder="1" applyAlignment="1">
      <alignment vertical="top" wrapText="1"/>
    </xf>
    <xf numFmtId="0" fontId="9" fillId="0" borderId="3" xfId="9" applyFont="1" applyFill="1" applyBorder="1" applyAlignment="1">
      <alignment wrapText="1"/>
    </xf>
    <xf numFmtId="0" fontId="11" fillId="3" borderId="1" xfId="9" applyFont="1" applyFill="1" applyBorder="1" applyAlignment="1">
      <alignment horizontal="center" vertical="center"/>
    </xf>
    <xf numFmtId="0" fontId="9" fillId="0" borderId="3" xfId="9" applyFont="1" applyFill="1" applyBorder="1"/>
    <xf numFmtId="0" fontId="12" fillId="3" borderId="1" xfId="9" applyFont="1" applyFill="1" applyBorder="1" applyAlignment="1">
      <alignment horizontal="center" vertical="center" wrapText="1"/>
    </xf>
    <xf numFmtId="0" fontId="12" fillId="3" borderId="1" xfId="9" applyFont="1" applyFill="1" applyBorder="1" applyAlignment="1">
      <alignment horizontal="center" vertical="center"/>
    </xf>
    <xf numFmtId="0" fontId="9" fillId="0" borderId="2" xfId="9" applyFont="1" applyFill="1" applyBorder="1" applyAlignment="1">
      <alignment wrapText="1"/>
    </xf>
    <xf numFmtId="0" fontId="10" fillId="3" borderId="1" xfId="9" applyFont="1" applyFill="1" applyBorder="1" applyAlignment="1">
      <alignment horizontal="center" vertical="center" wrapText="1"/>
    </xf>
    <xf numFmtId="0" fontId="9" fillId="3" borderId="1" xfId="9" applyFont="1" applyFill="1" applyBorder="1" applyAlignment="1">
      <alignment wrapText="1"/>
    </xf>
    <xf numFmtId="0" fontId="9" fillId="0" borderId="1" xfId="9" applyFont="1" applyFill="1" applyBorder="1" applyAlignment="1">
      <alignment wrapText="1"/>
    </xf>
    <xf numFmtId="0" fontId="9" fillId="0" borderId="1" xfId="9" applyFont="1" applyFill="1" applyBorder="1" applyAlignment="1">
      <alignment vertical="center" wrapText="1"/>
    </xf>
    <xf numFmtId="0" fontId="12" fillId="0" borderId="2" xfId="9" applyFont="1" applyFill="1" applyBorder="1" applyAlignment="1">
      <alignment horizontal="center"/>
    </xf>
    <xf numFmtId="0" fontId="9" fillId="3" borderId="1" xfId="9" applyFont="1" applyFill="1" applyBorder="1" applyAlignment="1">
      <alignment vertical="center" wrapText="1"/>
    </xf>
    <xf numFmtId="0" fontId="9" fillId="3" borderId="1" xfId="9" applyFont="1" applyFill="1" applyBorder="1" applyAlignment="1">
      <alignment horizontal="left" vertical="center" wrapText="1"/>
    </xf>
    <xf numFmtId="0" fontId="9" fillId="3" borderId="1" xfId="14" applyFont="1" applyFill="1" applyBorder="1" applyAlignment="1">
      <alignment vertical="center" wrapText="1"/>
    </xf>
    <xf numFmtId="1" fontId="9" fillId="3" borderId="1" xfId="9" applyNumberFormat="1" applyFont="1" applyFill="1" applyBorder="1" applyAlignment="1">
      <alignment horizontal="center" vertical="center"/>
    </xf>
    <xf numFmtId="1" fontId="10" fillId="3" borderId="1" xfId="9" applyNumberFormat="1" applyFont="1" applyFill="1" applyBorder="1" applyAlignment="1">
      <alignment horizontal="center" vertical="center"/>
    </xf>
    <xf numFmtId="0" fontId="6" fillId="3" borderId="0" xfId="9" applyFont="1" applyFill="1" applyBorder="1" applyAlignment="1">
      <alignment wrapText="1"/>
    </xf>
    <xf numFmtId="0" fontId="5" fillId="3" borderId="0" xfId="9" applyFont="1" applyFill="1" applyBorder="1" applyAlignment="1">
      <alignment horizontal="center" vertical="center" wrapText="1"/>
    </xf>
    <xf numFmtId="1" fontId="5" fillId="3" borderId="0" xfId="9" applyNumberFormat="1" applyFont="1" applyFill="1" applyBorder="1" applyAlignment="1">
      <alignment horizontal="center" vertical="center"/>
    </xf>
    <xf numFmtId="0" fontId="9" fillId="3" borderId="1" xfId="9" applyFont="1" applyFill="1" applyBorder="1" applyAlignment="1">
      <alignment horizontal="center" vertical="center" wrapText="1"/>
    </xf>
    <xf numFmtId="9" fontId="9" fillId="3" borderId="1" xfId="9" applyNumberFormat="1" applyFont="1" applyFill="1" applyBorder="1" applyAlignment="1">
      <alignment horizontal="right" vertical="center"/>
    </xf>
    <xf numFmtId="0" fontId="9" fillId="0" borderId="1" xfId="0" applyFont="1" applyFill="1" applyBorder="1" applyAlignment="1">
      <alignment vertical="center" wrapText="1"/>
    </xf>
    <xf numFmtId="0" fontId="9" fillId="2" borderId="1" xfId="9" applyFont="1" applyFill="1" applyBorder="1" applyAlignment="1">
      <alignment horizontal="center" vertical="center"/>
    </xf>
    <xf numFmtId="0" fontId="9" fillId="2" borderId="1" xfId="9" applyFont="1" applyFill="1" applyBorder="1" applyAlignment="1">
      <alignment horizontal="center" vertical="center" wrapText="1"/>
    </xf>
    <xf numFmtId="1" fontId="9" fillId="2" borderId="1" xfId="9" applyNumberFormat="1" applyFont="1" applyFill="1" applyBorder="1" applyAlignment="1">
      <alignment horizontal="center" vertical="center" wrapText="1"/>
    </xf>
    <xf numFmtId="9" fontId="9" fillId="2" borderId="1" xfId="9" applyNumberFormat="1" applyFont="1" applyFill="1" applyBorder="1" applyAlignment="1">
      <alignment horizontal="center" vertical="center" wrapText="1"/>
    </xf>
    <xf numFmtId="9" fontId="9" fillId="3" borderId="0" xfId="9" applyNumberFormat="1" applyFont="1" applyFill="1" applyBorder="1" applyAlignment="1">
      <alignment horizontal="right" vertical="center"/>
    </xf>
    <xf numFmtId="0" fontId="13" fillId="2" borderId="1" xfId="9" applyFont="1" applyFill="1" applyBorder="1" applyAlignment="1">
      <alignment horizontal="center" vertical="center"/>
    </xf>
    <xf numFmtId="0" fontId="13" fillId="2" borderId="1" xfId="9" applyFont="1" applyFill="1" applyBorder="1" applyAlignment="1">
      <alignment horizontal="center" vertical="center" wrapText="1"/>
    </xf>
    <xf numFmtId="1" fontId="13" fillId="2" borderId="1" xfId="9" applyNumberFormat="1" applyFont="1" applyFill="1" applyBorder="1" applyAlignment="1">
      <alignment horizontal="center" vertical="center" wrapText="1"/>
    </xf>
    <xf numFmtId="9" fontId="13" fillId="2" borderId="1" xfId="9" applyNumberFormat="1" applyFont="1" applyFill="1" applyBorder="1" applyAlignment="1">
      <alignment horizontal="center" vertical="center" wrapText="1"/>
    </xf>
    <xf numFmtId="9" fontId="9" fillId="0" borderId="0" xfId="0" applyNumberFormat="1" applyFont="1"/>
    <xf numFmtId="0" fontId="9" fillId="0" borderId="0" xfId="0" applyFont="1" applyFill="1" applyBorder="1"/>
    <xf numFmtId="0" fontId="16" fillId="0" borderId="0" xfId="0" applyFont="1"/>
    <xf numFmtId="1" fontId="16" fillId="0" borderId="0" xfId="0" applyNumberFormat="1" applyFont="1"/>
    <xf numFmtId="9" fontId="16" fillId="0" borderId="0" xfId="0" applyNumberFormat="1" applyFont="1"/>
    <xf numFmtId="4" fontId="16" fillId="0" borderId="0" xfId="0" applyNumberFormat="1" applyFont="1"/>
    <xf numFmtId="0" fontId="9" fillId="0" borderId="0" xfId="0" applyFont="1"/>
    <xf numFmtId="1" fontId="9" fillId="0" borderId="0" xfId="0" applyNumberFormat="1" applyFont="1"/>
    <xf numFmtId="0" fontId="9" fillId="0" borderId="1" xfId="0" applyFont="1" applyBorder="1" applyAlignment="1">
      <alignment horizontal="center" vertical="center"/>
    </xf>
    <xf numFmtId="0" fontId="9" fillId="3" borderId="1" xfId="0" applyFont="1" applyFill="1" applyBorder="1" applyAlignment="1">
      <alignment horizontal="center" vertical="center"/>
    </xf>
    <xf numFmtId="0" fontId="9" fillId="3" borderId="0" xfId="0" applyFont="1" applyFill="1"/>
    <xf numFmtId="0" fontId="16" fillId="3" borderId="0" xfId="0" applyFont="1" applyFill="1"/>
    <xf numFmtId="0" fontId="16" fillId="0" borderId="0" xfId="0" applyFont="1" applyBorder="1" applyAlignment="1">
      <alignment horizontal="center" vertical="center"/>
    </xf>
    <xf numFmtId="0" fontId="16" fillId="0" borderId="0" xfId="0" applyFont="1" applyAlignment="1">
      <alignment horizontal="center"/>
    </xf>
    <xf numFmtId="9" fontId="9" fillId="0" borderId="1" xfId="0" applyNumberFormat="1" applyFont="1" applyBorder="1" applyAlignment="1">
      <alignment horizontal="center" vertical="center"/>
    </xf>
    <xf numFmtId="0" fontId="9" fillId="0" borderId="1" xfId="0" applyFont="1" applyBorder="1" applyAlignment="1">
      <alignment wrapText="1"/>
    </xf>
    <xf numFmtId="0" fontId="9" fillId="0" borderId="1" xfId="0" applyFont="1" applyBorder="1" applyAlignment="1">
      <alignment horizontal="center" vertical="center" wrapText="1"/>
    </xf>
    <xf numFmtId="1" fontId="9" fillId="0" borderId="1" xfId="0" applyNumberFormat="1" applyFont="1" applyBorder="1" applyAlignment="1">
      <alignment horizontal="center" vertical="center" wrapText="1"/>
    </xf>
    <xf numFmtId="0" fontId="9" fillId="0" borderId="1" xfId="0" applyFont="1" applyBorder="1"/>
    <xf numFmtId="1" fontId="9" fillId="0" borderId="1" xfId="0" applyNumberFormat="1" applyFont="1" applyBorder="1" applyAlignment="1">
      <alignment horizontal="center" vertical="center"/>
    </xf>
    <xf numFmtId="9" fontId="15" fillId="0" borderId="0" xfId="0" applyNumberFormat="1" applyFont="1"/>
    <xf numFmtId="0" fontId="2" fillId="0" borderId="1" xfId="0" applyFont="1" applyFill="1" applyBorder="1" applyAlignment="1">
      <alignment wrapText="1"/>
    </xf>
    <xf numFmtId="0" fontId="2" fillId="0" borderId="2" xfId="0" applyFont="1" applyFill="1" applyBorder="1" applyAlignment="1">
      <alignment wrapText="1"/>
    </xf>
    <xf numFmtId="0" fontId="9" fillId="0" borderId="2" xfId="0" applyFont="1" applyFill="1" applyBorder="1" applyAlignment="1">
      <alignment wrapText="1"/>
    </xf>
    <xf numFmtId="0" fontId="16" fillId="0" borderId="1" xfId="0" applyFont="1" applyBorder="1"/>
    <xf numFmtId="0" fontId="9" fillId="0" borderId="1" xfId="10" applyFont="1" applyBorder="1" applyAlignment="1">
      <alignment horizontal="left" vertical="center" wrapText="1"/>
    </xf>
    <xf numFmtId="9" fontId="9" fillId="0" borderId="1" xfId="0" applyNumberFormat="1" applyFont="1" applyBorder="1"/>
    <xf numFmtId="9" fontId="16" fillId="0" borderId="1" xfId="0" applyNumberFormat="1" applyFont="1" applyBorder="1"/>
    <xf numFmtId="0" fontId="0" fillId="0" borderId="0" xfId="0" applyFont="1"/>
    <xf numFmtId="1" fontId="0" fillId="0" borderId="0" xfId="0" applyNumberFormat="1" applyFont="1"/>
    <xf numFmtId="9" fontId="0" fillId="0" borderId="0" xfId="0" applyNumberFormat="1" applyFont="1"/>
    <xf numFmtId="3" fontId="10" fillId="0" borderId="1" xfId="9" applyNumberFormat="1" applyFont="1" applyFill="1" applyBorder="1" applyAlignment="1">
      <alignment horizontal="center" vertical="center"/>
    </xf>
    <xf numFmtId="9" fontId="8" fillId="0" borderId="1" xfId="0" applyNumberFormat="1" applyFont="1" applyBorder="1"/>
    <xf numFmtId="9" fontId="16" fillId="0" borderId="0" xfId="0" applyNumberFormat="1" applyFont="1" applyBorder="1"/>
    <xf numFmtId="0" fontId="9" fillId="0" borderId="5" xfId="0" applyFont="1" applyBorder="1" applyAlignment="1">
      <alignment horizontal="center" vertical="center"/>
    </xf>
    <xf numFmtId="0" fontId="9" fillId="3" borderId="5" xfId="9" applyFont="1" applyFill="1" applyBorder="1" applyAlignment="1">
      <alignment wrapText="1"/>
    </xf>
    <xf numFmtId="0" fontId="9" fillId="3" borderId="5" xfId="9" applyFont="1" applyFill="1" applyBorder="1" applyAlignment="1">
      <alignment horizontal="center" vertical="center" wrapText="1"/>
    </xf>
    <xf numFmtId="1" fontId="9" fillId="3" borderId="4" xfId="9" applyNumberFormat="1" applyFont="1" applyFill="1" applyBorder="1" applyAlignment="1">
      <alignment horizontal="center" vertical="center"/>
    </xf>
    <xf numFmtId="164" fontId="16" fillId="0" borderId="0" xfId="0" applyNumberFormat="1" applyFont="1"/>
    <xf numFmtId="164" fontId="9" fillId="0" borderId="0" xfId="0" applyNumberFormat="1" applyFont="1"/>
    <xf numFmtId="164" fontId="9" fillId="2" borderId="1" xfId="9" applyNumberFormat="1" applyFont="1" applyFill="1" applyBorder="1" applyAlignment="1">
      <alignment horizontal="center" vertical="center" wrapText="1"/>
    </xf>
    <xf numFmtId="164" fontId="9" fillId="3" borderId="1" xfId="9" applyNumberFormat="1" applyFont="1" applyFill="1" applyBorder="1" applyAlignment="1">
      <alignment horizontal="right" vertical="center"/>
    </xf>
    <xf numFmtId="164" fontId="9" fillId="0" borderId="1" xfId="0" applyNumberFormat="1" applyFont="1" applyBorder="1" applyAlignment="1">
      <alignment horizontal="center" vertical="center"/>
    </xf>
    <xf numFmtId="164" fontId="9" fillId="0" borderId="1" xfId="0" applyNumberFormat="1" applyFont="1" applyBorder="1"/>
    <xf numFmtId="164" fontId="9" fillId="3" borderId="0" xfId="9" applyNumberFormat="1" applyFont="1" applyFill="1" applyBorder="1" applyAlignment="1">
      <alignment horizontal="right" vertical="center"/>
    </xf>
    <xf numFmtId="164" fontId="9" fillId="0" borderId="0" xfId="0" applyNumberFormat="1" applyFont="1" applyBorder="1" applyAlignment="1">
      <alignment horizontal="center" vertical="center"/>
    </xf>
    <xf numFmtId="164" fontId="13" fillId="2" borderId="1" xfId="9" applyNumberFormat="1" applyFont="1" applyFill="1" applyBorder="1" applyAlignment="1">
      <alignment horizontal="center" vertical="center" wrapText="1"/>
    </xf>
    <xf numFmtId="164" fontId="9" fillId="3" borderId="1" xfId="0" applyNumberFormat="1" applyFont="1" applyFill="1" applyBorder="1" applyAlignment="1">
      <alignment horizontal="center" vertical="center"/>
    </xf>
    <xf numFmtId="164" fontId="0" fillId="0" borderId="0" xfId="0" applyNumberFormat="1" applyFont="1"/>
    <xf numFmtId="164" fontId="9" fillId="3" borderId="1" xfId="9" applyNumberFormat="1" applyFont="1" applyFill="1" applyBorder="1" applyAlignment="1">
      <alignment horizontal="center" vertical="center"/>
    </xf>
    <xf numFmtId="164" fontId="8" fillId="0" borderId="1" xfId="0" applyNumberFormat="1" applyFont="1" applyBorder="1" applyAlignment="1">
      <alignment horizontal="center" vertical="center"/>
    </xf>
    <xf numFmtId="164" fontId="8" fillId="0" borderId="1" xfId="0" applyNumberFormat="1" applyFont="1" applyBorder="1"/>
    <xf numFmtId="164" fontId="15" fillId="0" borderId="1" xfId="0" applyNumberFormat="1" applyFont="1" applyBorder="1"/>
    <xf numFmtId="164" fontId="15" fillId="0" borderId="0" xfId="0" applyNumberFormat="1" applyFont="1"/>
    <xf numFmtId="164" fontId="15" fillId="0" borderId="0" xfId="0" applyNumberFormat="1" applyFont="1" applyBorder="1"/>
    <xf numFmtId="164" fontId="9" fillId="0" borderId="0" xfId="0" applyNumberFormat="1" applyFont="1" applyBorder="1"/>
    <xf numFmtId="164" fontId="16" fillId="0" borderId="0" xfId="0" applyNumberFormat="1" applyFont="1" applyAlignment="1">
      <alignment horizontal="center" vertical="center"/>
    </xf>
    <xf numFmtId="164" fontId="9" fillId="0" borderId="0" xfId="0" applyNumberFormat="1" applyFont="1" applyAlignment="1">
      <alignment horizontal="center" vertical="center"/>
    </xf>
    <xf numFmtId="164" fontId="9" fillId="3" borderId="0" xfId="9" applyNumberFormat="1" applyFont="1" applyFill="1" applyBorder="1" applyAlignment="1">
      <alignment horizontal="center" vertical="center"/>
    </xf>
    <xf numFmtId="164" fontId="0" fillId="0" borderId="0" xfId="0" applyNumberFormat="1" applyFont="1" applyAlignment="1">
      <alignment horizontal="center" vertical="center"/>
    </xf>
    <xf numFmtId="164" fontId="9" fillId="0" borderId="1" xfId="9" applyNumberFormat="1" applyFont="1" applyFill="1" applyBorder="1" applyAlignment="1">
      <alignment horizontal="center" vertical="center"/>
    </xf>
    <xf numFmtId="164" fontId="10" fillId="0" borderId="1" xfId="9" applyNumberFormat="1" applyFont="1" applyFill="1" applyBorder="1" applyAlignment="1">
      <alignment horizontal="center" vertical="center"/>
    </xf>
    <xf numFmtId="164" fontId="16" fillId="0" borderId="1" xfId="0" applyNumberFormat="1" applyFont="1" applyBorder="1"/>
    <xf numFmtId="164" fontId="16" fillId="0" borderId="0" xfId="0" applyNumberFormat="1" applyFont="1" applyBorder="1"/>
    <xf numFmtId="164" fontId="15" fillId="0" borderId="0" xfId="0" applyNumberFormat="1" applyFont="1" applyAlignment="1">
      <alignment horizontal="left" vertical="center"/>
    </xf>
    <xf numFmtId="164" fontId="16" fillId="0" borderId="0" xfId="0" applyNumberFormat="1" applyFont="1" applyAlignment="1">
      <alignment horizontal="left" vertical="center"/>
    </xf>
    <xf numFmtId="164" fontId="9" fillId="0" borderId="0" xfId="0" applyNumberFormat="1" applyFont="1" applyAlignment="1">
      <alignment horizontal="left" vertical="center"/>
    </xf>
  </cellXfs>
  <cellStyles count="19">
    <cellStyle name="Dziesiętny 2" xfId="2"/>
    <cellStyle name="Dziesiętny 3" xfId="16"/>
    <cellStyle name="Excel Built-in Normal" xfId="3"/>
    <cellStyle name="Normal 2 16" xfId="4"/>
    <cellStyle name="Normal_wyysyjqqhjq9yjqjys9lys4sl8dl4C2lhyh9Ch2q 1 " xfId="5"/>
    <cellStyle name="Normalny" xfId="0" builtinId="0"/>
    <cellStyle name="Normalny 2" xfId="6"/>
    <cellStyle name="Normalny 2 2" xfId="7"/>
    <cellStyle name="Normalny 3" xfId="8"/>
    <cellStyle name="Normalny 4" xfId="9"/>
    <cellStyle name="Normalny 5" xfId="10"/>
    <cellStyle name="Normalny 5 2" xfId="13"/>
    <cellStyle name="Normalny 6" xfId="1"/>
    <cellStyle name="Normalny_pakiet cewniki" xfId="15"/>
    <cellStyle name="Normalny_pakiet cewniki 2" xfId="14"/>
    <cellStyle name="Procentowy 2" xfId="11"/>
    <cellStyle name="Procentowy 3" xfId="17"/>
    <cellStyle name="Walutowy 2" xfId="12"/>
    <cellStyle name="Walutowy 3" xfId="18"/>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11"/>
  <sheetViews>
    <sheetView tabSelected="1" view="pageBreakPreview" topLeftCell="A85" zoomScaleNormal="140" zoomScaleSheetLayoutView="100" workbookViewId="0">
      <selection activeCell="E109" sqref="E109:J111"/>
    </sheetView>
  </sheetViews>
  <sheetFormatPr defaultRowHeight="15" x14ac:dyDescent="0.25"/>
  <cols>
    <col min="1" max="1" width="4.85546875" style="42" customWidth="1"/>
    <col min="2" max="2" width="124" style="42" customWidth="1"/>
    <col min="3" max="3" width="13.42578125" style="42" customWidth="1"/>
    <col min="4" max="4" width="9.140625" style="43"/>
    <col min="5" max="5" width="11" style="96" customWidth="1"/>
    <col min="6" max="6" width="11.140625" style="78" customWidth="1"/>
    <col min="7" max="7" width="7.5703125" style="44" customWidth="1"/>
    <col min="8" max="8" width="14.85546875" style="78" customWidth="1"/>
    <col min="9" max="9" width="12.28515625" style="78" bestFit="1" customWidth="1"/>
    <col min="10" max="10" width="15.28515625" style="78" customWidth="1"/>
    <col min="11" max="11" width="10" style="42" bestFit="1" customWidth="1"/>
    <col min="12" max="16384" width="9.140625" style="42"/>
  </cols>
  <sheetData>
    <row r="1" spans="1:11" x14ac:dyDescent="0.25">
      <c r="H1" s="78" t="s">
        <v>79</v>
      </c>
    </row>
    <row r="2" spans="1:11" x14ac:dyDescent="0.25">
      <c r="B2" s="41" t="s">
        <v>94</v>
      </c>
    </row>
    <row r="4" spans="1:11" x14ac:dyDescent="0.25">
      <c r="A4" s="46"/>
      <c r="B4" s="46" t="s">
        <v>0</v>
      </c>
      <c r="C4" s="46"/>
      <c r="D4" s="47"/>
      <c r="E4" s="97"/>
      <c r="F4" s="79"/>
      <c r="G4" s="40"/>
      <c r="H4" s="79"/>
      <c r="I4" s="79"/>
      <c r="J4" s="79"/>
      <c r="K4" s="46"/>
    </row>
    <row r="5" spans="1:11" ht="28.5" x14ac:dyDescent="0.25">
      <c r="A5" s="31" t="s">
        <v>1</v>
      </c>
      <c r="B5" s="32" t="s">
        <v>6</v>
      </c>
      <c r="C5" s="32" t="s">
        <v>70</v>
      </c>
      <c r="D5" s="33" t="s">
        <v>3</v>
      </c>
      <c r="E5" s="80" t="s">
        <v>69</v>
      </c>
      <c r="F5" s="80" t="s">
        <v>48</v>
      </c>
      <c r="G5" s="34" t="s">
        <v>4</v>
      </c>
      <c r="H5" s="80" t="s">
        <v>8</v>
      </c>
      <c r="I5" s="80" t="s">
        <v>46</v>
      </c>
      <c r="J5" s="80" t="s">
        <v>49</v>
      </c>
      <c r="K5" s="46"/>
    </row>
    <row r="6" spans="1:11" ht="157.5" x14ac:dyDescent="0.25">
      <c r="A6" s="48">
        <v>1</v>
      </c>
      <c r="B6" s="16" t="s">
        <v>60</v>
      </c>
      <c r="C6" s="28" t="s">
        <v>7</v>
      </c>
      <c r="D6" s="23">
        <v>50</v>
      </c>
      <c r="E6" s="89"/>
      <c r="F6" s="89"/>
      <c r="G6" s="29"/>
      <c r="H6" s="81"/>
      <c r="I6" s="82"/>
      <c r="J6" s="82"/>
      <c r="K6" s="46"/>
    </row>
    <row r="7" spans="1:11" s="51" customFormat="1" ht="228.75" x14ac:dyDescent="0.25">
      <c r="A7" s="49">
        <v>2</v>
      </c>
      <c r="B7" s="16" t="s">
        <v>59</v>
      </c>
      <c r="C7" s="28" t="s">
        <v>7</v>
      </c>
      <c r="D7" s="23">
        <v>100</v>
      </c>
      <c r="E7" s="89"/>
      <c r="F7" s="89"/>
      <c r="G7" s="29"/>
      <c r="H7" s="81"/>
      <c r="I7" s="82"/>
      <c r="J7" s="82"/>
      <c r="K7" s="50"/>
    </row>
    <row r="8" spans="1:11" s="51" customFormat="1" ht="214.5" x14ac:dyDescent="0.25">
      <c r="A8" s="49">
        <v>3</v>
      </c>
      <c r="B8" s="16" t="s">
        <v>66</v>
      </c>
      <c r="C8" s="28" t="s">
        <v>7</v>
      </c>
      <c r="D8" s="23">
        <v>500</v>
      </c>
      <c r="E8" s="89"/>
      <c r="F8" s="89"/>
      <c r="G8" s="29"/>
      <c r="H8" s="81"/>
      <c r="I8" s="82"/>
      <c r="J8" s="82"/>
      <c r="K8" s="50"/>
    </row>
    <row r="9" spans="1:11" x14ac:dyDescent="0.25">
      <c r="A9" s="74"/>
      <c r="B9" s="75"/>
      <c r="C9" s="76"/>
      <c r="D9" s="77"/>
      <c r="E9" s="89" t="s">
        <v>9</v>
      </c>
      <c r="F9" s="89"/>
      <c r="G9" s="29"/>
      <c r="H9" s="81">
        <f>SUM(H6:H8)</f>
        <v>0</v>
      </c>
      <c r="I9" s="83">
        <f>SUM(I6:I8)</f>
        <v>0</v>
      </c>
      <c r="J9" s="82">
        <f>SUM(J6:J8)</f>
        <v>0</v>
      </c>
      <c r="K9" s="46"/>
    </row>
    <row r="10" spans="1:11" x14ac:dyDescent="0.25">
      <c r="A10" s="52"/>
      <c r="B10" s="25"/>
      <c r="C10" s="26"/>
      <c r="D10" s="27"/>
      <c r="E10" s="98"/>
      <c r="F10" s="98"/>
      <c r="G10" s="35"/>
      <c r="H10" s="84"/>
      <c r="I10" s="79"/>
      <c r="J10" s="85"/>
    </row>
    <row r="11" spans="1:11" x14ac:dyDescent="0.25">
      <c r="B11" s="42" t="s">
        <v>11</v>
      </c>
    </row>
    <row r="12" spans="1:11" x14ac:dyDescent="0.25">
      <c r="B12" s="53" t="s">
        <v>10</v>
      </c>
    </row>
    <row r="13" spans="1:11" ht="28.5" x14ac:dyDescent="0.25">
      <c r="A13" s="36" t="s">
        <v>1</v>
      </c>
      <c r="B13" s="37" t="s">
        <v>6</v>
      </c>
      <c r="C13" s="37" t="s">
        <v>70</v>
      </c>
      <c r="D13" s="38" t="s">
        <v>3</v>
      </c>
      <c r="E13" s="86" t="s">
        <v>69</v>
      </c>
      <c r="F13" s="86" t="s">
        <v>48</v>
      </c>
      <c r="G13" s="39" t="s">
        <v>4</v>
      </c>
      <c r="H13" s="86" t="s">
        <v>8</v>
      </c>
      <c r="I13" s="86" t="s">
        <v>46</v>
      </c>
      <c r="J13" s="86" t="s">
        <v>49</v>
      </c>
    </row>
    <row r="14" spans="1:11" x14ac:dyDescent="0.25">
      <c r="A14" s="1">
        <v>1</v>
      </c>
      <c r="B14" s="20" t="s">
        <v>50</v>
      </c>
      <c r="C14" s="3" t="s">
        <v>7</v>
      </c>
      <c r="D14" s="24">
        <v>500</v>
      </c>
      <c r="E14" s="82"/>
      <c r="F14" s="89"/>
      <c r="G14" s="29"/>
      <c r="H14" s="81"/>
      <c r="I14" s="82"/>
      <c r="J14" s="82"/>
    </row>
    <row r="15" spans="1:11" x14ac:dyDescent="0.25">
      <c r="A15" s="1">
        <v>2</v>
      </c>
      <c r="B15" s="20" t="s">
        <v>12</v>
      </c>
      <c r="C15" s="3" t="s">
        <v>7</v>
      </c>
      <c r="D15" s="24">
        <v>3200</v>
      </c>
      <c r="E15" s="82"/>
      <c r="F15" s="89"/>
      <c r="G15" s="29"/>
      <c r="H15" s="81"/>
      <c r="I15" s="82"/>
      <c r="J15" s="82"/>
    </row>
    <row r="16" spans="1:11" ht="28.5" x14ac:dyDescent="0.25">
      <c r="A16" s="1">
        <v>3</v>
      </c>
      <c r="B16" s="20" t="s">
        <v>68</v>
      </c>
      <c r="C16" s="3" t="s">
        <v>7</v>
      </c>
      <c r="D16" s="24">
        <v>200</v>
      </c>
      <c r="E16" s="82"/>
      <c r="F16" s="89"/>
      <c r="G16" s="29"/>
      <c r="H16" s="81"/>
      <c r="I16" s="82"/>
      <c r="J16" s="82"/>
    </row>
    <row r="17" spans="1:10" s="51" customFormat="1" ht="28.5" x14ac:dyDescent="0.25">
      <c r="A17" s="1">
        <v>4</v>
      </c>
      <c r="B17" s="20" t="s">
        <v>67</v>
      </c>
      <c r="C17" s="3" t="s">
        <v>7</v>
      </c>
      <c r="D17" s="24">
        <v>150</v>
      </c>
      <c r="E17" s="87"/>
      <c r="F17" s="89"/>
      <c r="G17" s="29"/>
      <c r="H17" s="81"/>
      <c r="I17" s="87"/>
      <c r="J17" s="87"/>
    </row>
    <row r="18" spans="1:10" ht="28.5" x14ac:dyDescent="0.25">
      <c r="A18" s="1">
        <v>5</v>
      </c>
      <c r="B18" s="20" t="s">
        <v>56</v>
      </c>
      <c r="C18" s="3" t="s">
        <v>7</v>
      </c>
      <c r="D18" s="24">
        <v>200</v>
      </c>
      <c r="E18" s="82"/>
      <c r="F18" s="89"/>
      <c r="G18" s="29"/>
      <c r="H18" s="81"/>
      <c r="I18" s="82"/>
      <c r="J18" s="82"/>
    </row>
    <row r="19" spans="1:10" ht="28.5" x14ac:dyDescent="0.25">
      <c r="A19" s="1">
        <v>6</v>
      </c>
      <c r="B19" s="20" t="s">
        <v>13</v>
      </c>
      <c r="C19" s="3" t="s">
        <v>7</v>
      </c>
      <c r="D19" s="24">
        <v>200</v>
      </c>
      <c r="E19" s="82"/>
      <c r="F19" s="89"/>
      <c r="G19" s="29"/>
      <c r="H19" s="81"/>
      <c r="I19" s="82"/>
      <c r="J19" s="82"/>
    </row>
    <row r="20" spans="1:10" x14ac:dyDescent="0.25">
      <c r="A20" s="1">
        <v>7</v>
      </c>
      <c r="B20" s="21" t="s">
        <v>14</v>
      </c>
      <c r="C20" s="3" t="s">
        <v>7</v>
      </c>
      <c r="D20" s="24">
        <v>13000</v>
      </c>
      <c r="E20" s="82"/>
      <c r="F20" s="89"/>
      <c r="G20" s="29"/>
      <c r="H20" s="81"/>
      <c r="I20" s="82"/>
      <c r="J20" s="82"/>
    </row>
    <row r="21" spans="1:10" ht="42.75" x14ac:dyDescent="0.25">
      <c r="A21" s="1">
        <v>8</v>
      </c>
      <c r="B21" s="21" t="s">
        <v>57</v>
      </c>
      <c r="C21" s="3" t="s">
        <v>7</v>
      </c>
      <c r="D21" s="24">
        <v>200</v>
      </c>
      <c r="E21" s="82"/>
      <c r="F21" s="89"/>
      <c r="G21" s="29"/>
      <c r="H21" s="81"/>
      <c r="I21" s="82"/>
      <c r="J21" s="82"/>
    </row>
    <row r="22" spans="1:10" ht="42.75" x14ac:dyDescent="0.25">
      <c r="A22" s="1">
        <v>9</v>
      </c>
      <c r="B22" s="21" t="s">
        <v>51</v>
      </c>
      <c r="C22" s="3" t="s">
        <v>7</v>
      </c>
      <c r="D22" s="24">
        <v>300</v>
      </c>
      <c r="E22" s="82"/>
      <c r="F22" s="89"/>
      <c r="G22" s="29"/>
      <c r="H22" s="81"/>
      <c r="I22" s="82"/>
      <c r="J22" s="82"/>
    </row>
    <row r="23" spans="1:10" ht="71.25" x14ac:dyDescent="0.25">
      <c r="A23" s="1">
        <v>10</v>
      </c>
      <c r="B23" s="20" t="s">
        <v>80</v>
      </c>
      <c r="C23" s="10" t="s">
        <v>7</v>
      </c>
      <c r="D23" s="24">
        <v>250</v>
      </c>
      <c r="E23" s="82"/>
      <c r="F23" s="89"/>
      <c r="G23" s="29"/>
      <c r="H23" s="81"/>
      <c r="I23" s="82"/>
      <c r="J23" s="82"/>
    </row>
    <row r="24" spans="1:10" x14ac:dyDescent="0.25">
      <c r="A24" s="1">
        <v>11</v>
      </c>
      <c r="B24" s="22" t="s">
        <v>15</v>
      </c>
      <c r="C24" s="10" t="s">
        <v>7</v>
      </c>
      <c r="D24" s="24">
        <v>500</v>
      </c>
      <c r="E24" s="82"/>
      <c r="F24" s="89"/>
      <c r="G24" s="29"/>
      <c r="H24" s="81"/>
      <c r="I24" s="82"/>
      <c r="J24" s="82"/>
    </row>
    <row r="25" spans="1:10" x14ac:dyDescent="0.25">
      <c r="A25" s="1">
        <v>12</v>
      </c>
      <c r="B25" s="22" t="s">
        <v>16</v>
      </c>
      <c r="C25" s="10" t="s">
        <v>7</v>
      </c>
      <c r="D25" s="24">
        <v>300</v>
      </c>
      <c r="E25" s="82"/>
      <c r="F25" s="89"/>
      <c r="G25" s="29"/>
      <c r="H25" s="81"/>
      <c r="I25" s="82"/>
      <c r="J25" s="82"/>
    </row>
    <row r="26" spans="1:10" x14ac:dyDescent="0.25">
      <c r="A26" s="1">
        <v>13</v>
      </c>
      <c r="B26" s="22" t="s">
        <v>52</v>
      </c>
      <c r="C26" s="12" t="s">
        <v>7</v>
      </c>
      <c r="D26" s="24">
        <v>2200</v>
      </c>
      <c r="E26" s="82"/>
      <c r="F26" s="89"/>
      <c r="G26" s="29"/>
      <c r="H26" s="81"/>
      <c r="I26" s="82"/>
      <c r="J26" s="82"/>
    </row>
    <row r="27" spans="1:10" x14ac:dyDescent="0.25">
      <c r="A27" s="1">
        <v>14</v>
      </c>
      <c r="B27" s="20" t="s">
        <v>17</v>
      </c>
      <c r="C27" s="12" t="s">
        <v>18</v>
      </c>
      <c r="D27" s="24">
        <v>700</v>
      </c>
      <c r="E27" s="82"/>
      <c r="F27" s="89"/>
      <c r="G27" s="29"/>
      <c r="H27" s="81"/>
      <c r="I27" s="82"/>
      <c r="J27" s="82"/>
    </row>
    <row r="28" spans="1:10" x14ac:dyDescent="0.25">
      <c r="A28" s="1">
        <v>15</v>
      </c>
      <c r="B28" s="22" t="s">
        <v>19</v>
      </c>
      <c r="C28" s="13" t="s">
        <v>18</v>
      </c>
      <c r="D28" s="24">
        <v>60</v>
      </c>
      <c r="E28" s="82"/>
      <c r="F28" s="89"/>
      <c r="G28" s="29"/>
      <c r="H28" s="81"/>
      <c r="I28" s="82"/>
      <c r="J28" s="82"/>
    </row>
    <row r="29" spans="1:10" ht="114" x14ac:dyDescent="0.25">
      <c r="A29" s="1">
        <v>16</v>
      </c>
      <c r="B29" s="30" t="s">
        <v>53</v>
      </c>
      <c r="C29" s="13" t="s">
        <v>7</v>
      </c>
      <c r="D29" s="24">
        <v>400</v>
      </c>
      <c r="E29" s="82"/>
      <c r="F29" s="89"/>
      <c r="G29" s="29"/>
      <c r="H29" s="81"/>
      <c r="I29" s="82"/>
      <c r="J29" s="82"/>
    </row>
    <row r="30" spans="1:10" ht="57" x14ac:dyDescent="0.25">
      <c r="A30" s="10">
        <v>17</v>
      </c>
      <c r="B30" s="20" t="s">
        <v>58</v>
      </c>
      <c r="C30" s="13" t="s">
        <v>7</v>
      </c>
      <c r="D30" s="24">
        <v>2500</v>
      </c>
      <c r="E30" s="82"/>
      <c r="F30" s="89"/>
      <c r="G30" s="29"/>
      <c r="H30" s="81"/>
      <c r="I30" s="82"/>
      <c r="J30" s="82"/>
    </row>
    <row r="31" spans="1:10" x14ac:dyDescent="0.25">
      <c r="A31" s="10">
        <v>18</v>
      </c>
      <c r="B31" s="20" t="s">
        <v>81</v>
      </c>
      <c r="C31" s="13" t="s">
        <v>82</v>
      </c>
      <c r="D31" s="24">
        <v>700</v>
      </c>
      <c r="E31" s="82"/>
      <c r="F31" s="89"/>
      <c r="G31" s="29"/>
      <c r="H31" s="81"/>
      <c r="I31" s="82"/>
      <c r="J31" s="82"/>
    </row>
    <row r="32" spans="1:10" x14ac:dyDescent="0.25">
      <c r="E32" s="82" t="s">
        <v>9</v>
      </c>
      <c r="F32" s="83"/>
      <c r="G32" s="66"/>
      <c r="H32" s="83">
        <f>SUM(H14:H31)</f>
        <v>0</v>
      </c>
      <c r="I32" s="83">
        <f>SUM(I14:I31)</f>
        <v>0</v>
      </c>
      <c r="J32" s="83">
        <f>SUM(J14:J31)</f>
        <v>0</v>
      </c>
    </row>
    <row r="33" spans="1:11" x14ac:dyDescent="0.25">
      <c r="E33" s="97"/>
      <c r="F33" s="79"/>
      <c r="G33" s="40"/>
      <c r="H33" s="79"/>
      <c r="I33" s="79"/>
      <c r="J33" s="79"/>
    </row>
    <row r="34" spans="1:11" customFormat="1" x14ac:dyDescent="0.25">
      <c r="A34" s="68"/>
      <c r="B34" s="42" t="s">
        <v>20</v>
      </c>
      <c r="C34" s="68"/>
      <c r="D34" s="69"/>
      <c r="E34" s="99"/>
      <c r="F34" s="88"/>
      <c r="G34" s="70"/>
      <c r="H34" s="88"/>
      <c r="I34" s="88"/>
      <c r="J34" s="88"/>
    </row>
    <row r="35" spans="1:11" customFormat="1" ht="28.5" x14ac:dyDescent="0.25">
      <c r="A35" s="36" t="s">
        <v>1</v>
      </c>
      <c r="B35" s="37" t="s">
        <v>6</v>
      </c>
      <c r="C35" s="37" t="s">
        <v>2</v>
      </c>
      <c r="D35" s="38" t="s">
        <v>3</v>
      </c>
      <c r="E35" s="86" t="s">
        <v>69</v>
      </c>
      <c r="F35" s="86" t="s">
        <v>90</v>
      </c>
      <c r="G35" s="39" t="s">
        <v>4</v>
      </c>
      <c r="H35" s="86" t="s">
        <v>8</v>
      </c>
      <c r="I35" s="86" t="s">
        <v>46</v>
      </c>
      <c r="J35" s="86" t="s">
        <v>5</v>
      </c>
    </row>
    <row r="36" spans="1:11" customFormat="1" x14ac:dyDescent="0.25">
      <c r="A36" s="1">
        <v>1</v>
      </c>
      <c r="B36" s="18" t="s">
        <v>44</v>
      </c>
      <c r="C36" s="19" t="s">
        <v>18</v>
      </c>
      <c r="D36" s="71">
        <v>2500</v>
      </c>
      <c r="E36" s="90"/>
      <c r="F36" s="89"/>
      <c r="G36" s="5"/>
      <c r="H36" s="89"/>
      <c r="I36" s="90"/>
      <c r="J36" s="90"/>
    </row>
    <row r="37" spans="1:11" customFormat="1" x14ac:dyDescent="0.25">
      <c r="A37" s="68"/>
      <c r="B37" s="68"/>
      <c r="C37" s="68"/>
      <c r="D37" s="69"/>
      <c r="E37" s="90" t="s">
        <v>9</v>
      </c>
      <c r="F37" s="91"/>
      <c r="G37" s="72"/>
      <c r="H37" s="91">
        <f>SUM(H36:H36)</f>
        <v>0</v>
      </c>
      <c r="I37" s="91">
        <f>SUM(I36:I36)</f>
        <v>0</v>
      </c>
      <c r="J37" s="91">
        <f>SUM(J36:J36)</f>
        <v>0</v>
      </c>
    </row>
    <row r="38" spans="1:11" x14ac:dyDescent="0.25">
      <c r="E38" s="97"/>
      <c r="F38" s="79"/>
      <c r="G38" s="40"/>
      <c r="H38" s="79"/>
      <c r="I38" s="79"/>
      <c r="J38" s="79"/>
    </row>
    <row r="39" spans="1:11" x14ac:dyDescent="0.25">
      <c r="A39" s="46"/>
      <c r="B39" s="46" t="s">
        <v>88</v>
      </c>
      <c r="C39" s="46"/>
      <c r="D39" s="47"/>
      <c r="E39" s="97"/>
      <c r="F39" s="79"/>
      <c r="G39" s="40"/>
      <c r="H39" s="79"/>
      <c r="I39" s="79"/>
      <c r="J39" s="79"/>
      <c r="K39" s="46"/>
    </row>
    <row r="40" spans="1:11" ht="28.5" x14ac:dyDescent="0.25">
      <c r="A40" s="31" t="s">
        <v>1</v>
      </c>
      <c r="B40" s="32" t="s">
        <v>6</v>
      </c>
      <c r="C40" s="32" t="s">
        <v>70</v>
      </c>
      <c r="D40" s="33" t="s">
        <v>3</v>
      </c>
      <c r="E40" s="80" t="s">
        <v>69</v>
      </c>
      <c r="F40" s="80" t="s">
        <v>48</v>
      </c>
      <c r="G40" s="34" t="s">
        <v>4</v>
      </c>
      <c r="H40" s="80" t="s">
        <v>8</v>
      </c>
      <c r="I40" s="80" t="s">
        <v>46</v>
      </c>
      <c r="J40" s="80" t="s">
        <v>49</v>
      </c>
      <c r="K40" s="46"/>
    </row>
    <row r="41" spans="1:11" ht="228.75" x14ac:dyDescent="0.25">
      <c r="A41" s="1">
        <v>1</v>
      </c>
      <c r="B41" s="14" t="s">
        <v>71</v>
      </c>
      <c r="C41" s="1" t="s">
        <v>7</v>
      </c>
      <c r="D41" s="4">
        <v>5</v>
      </c>
      <c r="E41" s="82"/>
      <c r="F41" s="89"/>
      <c r="G41" s="29"/>
      <c r="H41" s="81"/>
      <c r="I41" s="82"/>
      <c r="J41" s="82"/>
      <c r="K41" s="46"/>
    </row>
    <row r="42" spans="1:11" ht="157.5" x14ac:dyDescent="0.25">
      <c r="A42" s="1">
        <v>2</v>
      </c>
      <c r="B42" s="14" t="s">
        <v>72</v>
      </c>
      <c r="C42" s="1" t="s">
        <v>7</v>
      </c>
      <c r="D42" s="4">
        <v>50</v>
      </c>
      <c r="E42" s="82"/>
      <c r="F42" s="89"/>
      <c r="G42" s="29"/>
      <c r="H42" s="81"/>
      <c r="I42" s="82"/>
      <c r="J42" s="82"/>
      <c r="K42" s="46"/>
    </row>
    <row r="43" spans="1:11" ht="200.25" x14ac:dyDescent="0.25">
      <c r="A43" s="1">
        <v>3</v>
      </c>
      <c r="B43" s="14" t="s">
        <v>61</v>
      </c>
      <c r="C43" s="1" t="s">
        <v>7</v>
      </c>
      <c r="D43" s="4">
        <v>300</v>
      </c>
      <c r="E43" s="82"/>
      <c r="F43" s="89"/>
      <c r="G43" s="29"/>
      <c r="H43" s="81"/>
      <c r="I43" s="82"/>
      <c r="J43" s="82"/>
      <c r="K43" s="46"/>
    </row>
    <row r="44" spans="1:11" ht="271.5" x14ac:dyDescent="0.25">
      <c r="A44" s="28">
        <v>4</v>
      </c>
      <c r="B44" s="62" t="s">
        <v>86</v>
      </c>
      <c r="C44" s="1" t="s">
        <v>7</v>
      </c>
      <c r="D44" s="4">
        <v>200</v>
      </c>
      <c r="E44" s="82"/>
      <c r="F44" s="89"/>
      <c r="G44" s="29"/>
      <c r="H44" s="81"/>
      <c r="I44" s="82"/>
      <c r="J44" s="82"/>
      <c r="K44" s="46"/>
    </row>
    <row r="45" spans="1:11" ht="211.5" x14ac:dyDescent="0.25">
      <c r="A45" s="28">
        <v>5</v>
      </c>
      <c r="B45" s="14" t="s">
        <v>62</v>
      </c>
      <c r="C45" s="1" t="s">
        <v>7</v>
      </c>
      <c r="D45" s="4">
        <v>300</v>
      </c>
      <c r="E45" s="82"/>
      <c r="F45" s="89"/>
      <c r="G45" s="29"/>
      <c r="H45" s="81"/>
      <c r="I45" s="82"/>
      <c r="J45" s="82"/>
      <c r="K45" s="46"/>
    </row>
    <row r="46" spans="1:11" ht="155.25" x14ac:dyDescent="0.25">
      <c r="A46" s="28">
        <v>6</v>
      </c>
      <c r="B46" s="14" t="s">
        <v>76</v>
      </c>
      <c r="C46" s="1" t="s">
        <v>7</v>
      </c>
      <c r="D46" s="4">
        <v>400</v>
      </c>
      <c r="E46" s="82"/>
      <c r="F46" s="89"/>
      <c r="G46" s="29"/>
      <c r="H46" s="81"/>
      <c r="I46" s="82"/>
      <c r="J46" s="82"/>
      <c r="K46" s="46"/>
    </row>
    <row r="47" spans="1:11" ht="171.75" x14ac:dyDescent="0.25">
      <c r="A47" s="28">
        <v>7</v>
      </c>
      <c r="B47" s="14" t="s">
        <v>77</v>
      </c>
      <c r="C47" s="1" t="s">
        <v>7</v>
      </c>
      <c r="D47" s="4">
        <v>200</v>
      </c>
      <c r="E47" s="82"/>
      <c r="F47" s="89"/>
      <c r="G47" s="29"/>
      <c r="H47" s="81"/>
      <c r="I47" s="82"/>
      <c r="J47" s="82"/>
      <c r="K47" s="46"/>
    </row>
    <row r="48" spans="1:11" ht="129" x14ac:dyDescent="0.25">
      <c r="A48" s="28">
        <v>8</v>
      </c>
      <c r="B48" s="63" t="s">
        <v>83</v>
      </c>
      <c r="C48" s="1" t="s">
        <v>7</v>
      </c>
      <c r="D48" s="4">
        <v>5100</v>
      </c>
      <c r="E48" s="82"/>
      <c r="F48" s="89"/>
      <c r="G48" s="29"/>
      <c r="H48" s="81"/>
      <c r="I48" s="82"/>
      <c r="J48" s="82"/>
      <c r="K48" s="46"/>
    </row>
    <row r="49" spans="1:11" ht="87" x14ac:dyDescent="0.25">
      <c r="A49" s="28">
        <v>9</v>
      </c>
      <c r="B49" s="14" t="s">
        <v>84</v>
      </c>
      <c r="C49" s="1" t="s">
        <v>7</v>
      </c>
      <c r="D49" s="4">
        <v>200</v>
      </c>
      <c r="E49" s="82"/>
      <c r="F49" s="89"/>
      <c r="G49" s="29"/>
      <c r="H49" s="81"/>
      <c r="I49" s="82"/>
      <c r="J49" s="82"/>
      <c r="K49" s="46"/>
    </row>
    <row r="50" spans="1:11" ht="214.5" x14ac:dyDescent="0.25">
      <c r="A50" s="1">
        <v>10</v>
      </c>
      <c r="B50" s="17" t="s">
        <v>73</v>
      </c>
      <c r="C50" s="28" t="s">
        <v>7</v>
      </c>
      <c r="D50" s="4">
        <v>350</v>
      </c>
      <c r="E50" s="82"/>
      <c r="F50" s="89"/>
      <c r="G50" s="29"/>
      <c r="H50" s="81"/>
      <c r="I50" s="82"/>
      <c r="J50" s="82"/>
      <c r="K50" s="46"/>
    </row>
    <row r="51" spans="1:11" ht="257.25" x14ac:dyDescent="0.25">
      <c r="A51" s="1">
        <v>11</v>
      </c>
      <c r="B51" s="17" t="s">
        <v>74</v>
      </c>
      <c r="C51" s="28" t="s">
        <v>7</v>
      </c>
      <c r="D51" s="4">
        <v>170</v>
      </c>
      <c r="E51" s="82"/>
      <c r="F51" s="89"/>
      <c r="G51" s="29"/>
      <c r="H51" s="81"/>
      <c r="I51" s="82"/>
      <c r="J51" s="82"/>
      <c r="K51" s="46"/>
    </row>
    <row r="52" spans="1:11" ht="72" x14ac:dyDescent="0.25">
      <c r="A52" s="1">
        <v>12</v>
      </c>
      <c r="B52" s="17" t="s">
        <v>65</v>
      </c>
      <c r="C52" s="1" t="s">
        <v>7</v>
      </c>
      <c r="D52" s="4">
        <v>150</v>
      </c>
      <c r="E52" s="82"/>
      <c r="F52" s="89"/>
      <c r="G52" s="29"/>
      <c r="H52" s="81"/>
      <c r="I52" s="82"/>
      <c r="J52" s="82"/>
      <c r="K52" s="46"/>
    </row>
    <row r="53" spans="1:11" ht="42.75" x14ac:dyDescent="0.25">
      <c r="A53" s="1">
        <v>13</v>
      </c>
      <c r="B53" s="65" t="s">
        <v>54</v>
      </c>
      <c r="C53" s="1" t="s">
        <v>55</v>
      </c>
      <c r="D53" s="23">
        <v>12</v>
      </c>
      <c r="E53" s="82"/>
      <c r="F53" s="89"/>
      <c r="G53" s="29"/>
      <c r="H53" s="81"/>
      <c r="I53" s="82"/>
      <c r="J53" s="82"/>
      <c r="K53" s="46"/>
    </row>
    <row r="54" spans="1:11" ht="243.75" x14ac:dyDescent="0.25">
      <c r="A54" s="1">
        <v>14</v>
      </c>
      <c r="B54" s="61" t="s">
        <v>93</v>
      </c>
      <c r="C54" s="1" t="s">
        <v>55</v>
      </c>
      <c r="D54" s="23">
        <v>1000</v>
      </c>
      <c r="E54" s="82"/>
      <c r="F54" s="89"/>
      <c r="G54" s="54"/>
      <c r="H54" s="89"/>
      <c r="I54" s="82"/>
      <c r="J54" s="82"/>
      <c r="K54" s="46"/>
    </row>
    <row r="55" spans="1:11" x14ac:dyDescent="0.25">
      <c r="A55" s="46"/>
      <c r="B55" s="46"/>
      <c r="C55" s="46"/>
      <c r="D55" s="47"/>
      <c r="E55" s="82" t="s">
        <v>9</v>
      </c>
      <c r="F55" s="83"/>
      <c r="G55" s="66"/>
      <c r="H55" s="83">
        <f>SUM(H41:H52)</f>
        <v>0</v>
      </c>
      <c r="I55" s="83">
        <f>SUM(I41:I52)</f>
        <v>0</v>
      </c>
      <c r="J55" s="83">
        <f>SUM(J41:J52)</f>
        <v>0</v>
      </c>
      <c r="K55" s="46"/>
    </row>
    <row r="56" spans="1:11" x14ac:dyDescent="0.25">
      <c r="E56" s="97"/>
      <c r="F56" s="79"/>
      <c r="G56" s="40"/>
      <c r="H56" s="79"/>
      <c r="I56" s="79"/>
      <c r="J56" s="79"/>
    </row>
    <row r="57" spans="1:11" x14ac:dyDescent="0.25">
      <c r="B57" s="42" t="s">
        <v>21</v>
      </c>
    </row>
    <row r="58" spans="1:11" ht="28.5" x14ac:dyDescent="0.25">
      <c r="A58" s="36" t="s">
        <v>1</v>
      </c>
      <c r="B58" s="36" t="s">
        <v>6</v>
      </c>
      <c r="C58" s="37" t="s">
        <v>70</v>
      </c>
      <c r="D58" s="38" t="s">
        <v>3</v>
      </c>
      <c r="E58" s="86" t="s">
        <v>69</v>
      </c>
      <c r="F58" s="86" t="s">
        <v>48</v>
      </c>
      <c r="G58" s="39" t="s">
        <v>4</v>
      </c>
      <c r="H58" s="86" t="s">
        <v>8</v>
      </c>
      <c r="I58" s="86" t="s">
        <v>46</v>
      </c>
      <c r="J58" s="86" t="s">
        <v>49</v>
      </c>
    </row>
    <row r="59" spans="1:11" ht="28.5" x14ac:dyDescent="0.25">
      <c r="A59" s="1">
        <v>1</v>
      </c>
      <c r="B59" s="8" t="s">
        <v>22</v>
      </c>
      <c r="C59" s="3" t="s">
        <v>7</v>
      </c>
      <c r="D59" s="24">
        <v>12000</v>
      </c>
      <c r="E59" s="82"/>
      <c r="F59" s="89"/>
      <c r="G59" s="54"/>
      <c r="H59" s="89"/>
      <c r="I59" s="82"/>
      <c r="J59" s="82"/>
    </row>
    <row r="60" spans="1:11" x14ac:dyDescent="0.25">
      <c r="A60" s="1">
        <v>2</v>
      </c>
      <c r="B60" s="8" t="s">
        <v>23</v>
      </c>
      <c r="C60" s="3" t="s">
        <v>7</v>
      </c>
      <c r="D60" s="24">
        <v>6000</v>
      </c>
      <c r="E60" s="82"/>
      <c r="F60" s="89"/>
      <c r="G60" s="54"/>
      <c r="H60" s="89"/>
      <c r="I60" s="82"/>
      <c r="J60" s="82"/>
    </row>
    <row r="61" spans="1:11" x14ac:dyDescent="0.25">
      <c r="A61" s="1">
        <v>3</v>
      </c>
      <c r="B61" s="8" t="s">
        <v>24</v>
      </c>
      <c r="C61" s="3" t="s">
        <v>7</v>
      </c>
      <c r="D61" s="24">
        <v>3000</v>
      </c>
      <c r="E61" s="82"/>
      <c r="F61" s="89"/>
      <c r="G61" s="54"/>
      <c r="H61" s="89"/>
      <c r="I61" s="82"/>
      <c r="J61" s="82"/>
    </row>
    <row r="62" spans="1:11" x14ac:dyDescent="0.25">
      <c r="A62" s="1">
        <v>4</v>
      </c>
      <c r="B62" s="8" t="s">
        <v>25</v>
      </c>
      <c r="C62" s="3" t="s">
        <v>7</v>
      </c>
      <c r="D62" s="24">
        <v>8000</v>
      </c>
      <c r="E62" s="82"/>
      <c r="F62" s="89"/>
      <c r="G62" s="54"/>
      <c r="H62" s="89"/>
      <c r="I62" s="82"/>
      <c r="J62" s="82"/>
    </row>
    <row r="63" spans="1:11" x14ac:dyDescent="0.25">
      <c r="A63" s="1">
        <v>5</v>
      </c>
      <c r="B63" s="8" t="s">
        <v>26</v>
      </c>
      <c r="C63" s="3" t="s">
        <v>7</v>
      </c>
      <c r="D63" s="24">
        <v>2500</v>
      </c>
      <c r="E63" s="82"/>
      <c r="F63" s="89"/>
      <c r="G63" s="54"/>
      <c r="H63" s="89"/>
      <c r="I63" s="82"/>
      <c r="J63" s="82"/>
    </row>
    <row r="64" spans="1:11" x14ac:dyDescent="0.25">
      <c r="A64" s="1">
        <v>6</v>
      </c>
      <c r="B64" s="8" t="s">
        <v>27</v>
      </c>
      <c r="C64" s="3" t="s">
        <v>7</v>
      </c>
      <c r="D64" s="24">
        <v>6000</v>
      </c>
      <c r="E64" s="82"/>
      <c r="F64" s="89"/>
      <c r="G64" s="54"/>
      <c r="H64" s="89"/>
      <c r="I64" s="82"/>
      <c r="J64" s="82"/>
    </row>
    <row r="65" spans="1:10" ht="28.5" x14ac:dyDescent="0.25">
      <c r="A65" s="1">
        <v>7</v>
      </c>
      <c r="B65" s="8" t="s">
        <v>28</v>
      </c>
      <c r="C65" s="3" t="s">
        <v>7</v>
      </c>
      <c r="D65" s="24">
        <v>1700</v>
      </c>
      <c r="E65" s="82"/>
      <c r="F65" s="89"/>
      <c r="G65" s="54"/>
      <c r="H65" s="89"/>
      <c r="I65" s="82"/>
      <c r="J65" s="82"/>
    </row>
    <row r="66" spans="1:10" ht="28.5" x14ac:dyDescent="0.25">
      <c r="A66" s="1">
        <v>8</v>
      </c>
      <c r="B66" s="6" t="s">
        <v>29</v>
      </c>
      <c r="C66" s="3" t="s">
        <v>7</v>
      </c>
      <c r="D66" s="24">
        <v>1200</v>
      </c>
      <c r="E66" s="82"/>
      <c r="F66" s="89"/>
      <c r="G66" s="54"/>
      <c r="H66" s="89"/>
      <c r="I66" s="82"/>
      <c r="J66" s="82"/>
    </row>
    <row r="67" spans="1:10" ht="43.5" x14ac:dyDescent="0.25">
      <c r="A67" s="1">
        <v>9</v>
      </c>
      <c r="B67" s="9" t="s">
        <v>30</v>
      </c>
      <c r="C67" s="10" t="s">
        <v>7</v>
      </c>
      <c r="D67" s="24">
        <v>33000</v>
      </c>
      <c r="E67" s="82"/>
      <c r="F67" s="89"/>
      <c r="G67" s="54"/>
      <c r="H67" s="89"/>
      <c r="I67" s="82"/>
      <c r="J67" s="82"/>
    </row>
    <row r="68" spans="1:10" x14ac:dyDescent="0.25">
      <c r="A68" s="1">
        <v>10</v>
      </c>
      <c r="B68" s="6" t="s">
        <v>31</v>
      </c>
      <c r="C68" s="13" t="s">
        <v>18</v>
      </c>
      <c r="D68" s="24">
        <v>100</v>
      </c>
      <c r="E68" s="82"/>
      <c r="F68" s="89"/>
      <c r="G68" s="54"/>
      <c r="H68" s="89"/>
      <c r="I68" s="82"/>
      <c r="J68" s="82"/>
    </row>
    <row r="69" spans="1:10" ht="29.25" x14ac:dyDescent="0.25">
      <c r="A69" s="1">
        <v>11</v>
      </c>
      <c r="B69" s="9" t="s">
        <v>32</v>
      </c>
      <c r="C69" s="13" t="s">
        <v>7</v>
      </c>
      <c r="D69" s="24">
        <v>11650</v>
      </c>
      <c r="E69" s="82"/>
      <c r="F69" s="89"/>
      <c r="G69" s="54"/>
      <c r="H69" s="89"/>
      <c r="I69" s="82"/>
      <c r="J69" s="82"/>
    </row>
    <row r="70" spans="1:10" x14ac:dyDescent="0.25">
      <c r="A70" s="1">
        <v>12</v>
      </c>
      <c r="B70" s="11" t="s">
        <v>33</v>
      </c>
      <c r="C70" s="13" t="s">
        <v>7</v>
      </c>
      <c r="D70" s="24">
        <v>18100</v>
      </c>
      <c r="E70" s="82"/>
      <c r="F70" s="89"/>
      <c r="G70" s="54"/>
      <c r="H70" s="89"/>
      <c r="I70" s="82"/>
      <c r="J70" s="82"/>
    </row>
    <row r="71" spans="1:10" x14ac:dyDescent="0.25">
      <c r="E71" s="82" t="s">
        <v>9</v>
      </c>
      <c r="F71" s="83"/>
      <c r="G71" s="66"/>
      <c r="H71" s="83">
        <f>SUM(H59:H70)</f>
        <v>0</v>
      </c>
      <c r="I71" s="83">
        <f>SUM(I59:I70)</f>
        <v>0</v>
      </c>
      <c r="J71" s="83">
        <f>SUM(J59:J70)</f>
        <v>0</v>
      </c>
    </row>
    <row r="72" spans="1:10" x14ac:dyDescent="0.25">
      <c r="E72" s="97"/>
      <c r="F72" s="79"/>
      <c r="G72" s="40"/>
      <c r="H72" s="79"/>
      <c r="I72" s="79"/>
      <c r="J72" s="79"/>
    </row>
    <row r="73" spans="1:10" x14ac:dyDescent="0.25">
      <c r="B73" s="42" t="s">
        <v>87</v>
      </c>
    </row>
    <row r="74" spans="1:10" ht="28.5" x14ac:dyDescent="0.25">
      <c r="A74" s="36" t="s">
        <v>1</v>
      </c>
      <c r="B74" s="36" t="s">
        <v>6</v>
      </c>
      <c r="C74" s="37" t="s">
        <v>70</v>
      </c>
      <c r="D74" s="38" t="s">
        <v>3</v>
      </c>
      <c r="E74" s="86" t="s">
        <v>69</v>
      </c>
      <c r="F74" s="86" t="s">
        <v>48</v>
      </c>
      <c r="G74" s="39" t="s">
        <v>4</v>
      </c>
      <c r="H74" s="86" t="s">
        <v>8</v>
      </c>
      <c r="I74" s="86" t="s">
        <v>46</v>
      </c>
      <c r="J74" s="86" t="s">
        <v>49</v>
      </c>
    </row>
    <row r="75" spans="1:10" ht="171" x14ac:dyDescent="0.25">
      <c r="A75" s="1">
        <v>1</v>
      </c>
      <c r="B75" s="6" t="s">
        <v>78</v>
      </c>
      <c r="C75" s="15" t="s">
        <v>7</v>
      </c>
      <c r="D75" s="4">
        <v>200</v>
      </c>
      <c r="E75" s="100"/>
      <c r="F75" s="89"/>
      <c r="G75" s="54"/>
      <c r="H75" s="89"/>
      <c r="I75" s="82"/>
      <c r="J75" s="82"/>
    </row>
    <row r="76" spans="1:10" ht="270.75" x14ac:dyDescent="0.25">
      <c r="A76" s="1">
        <v>2</v>
      </c>
      <c r="B76" s="6" t="s">
        <v>63</v>
      </c>
      <c r="C76" s="15" t="s">
        <v>7</v>
      </c>
      <c r="D76" s="4">
        <v>100</v>
      </c>
      <c r="E76" s="101"/>
      <c r="F76" s="89"/>
      <c r="G76" s="54"/>
      <c r="H76" s="89"/>
      <c r="I76" s="82"/>
      <c r="J76" s="82"/>
    </row>
    <row r="77" spans="1:10" x14ac:dyDescent="0.25">
      <c r="E77" s="82" t="s">
        <v>9</v>
      </c>
      <c r="F77" s="83"/>
      <c r="G77" s="66"/>
      <c r="H77" s="83">
        <f>SUM(H75:H76)</f>
        <v>0</v>
      </c>
      <c r="I77" s="83">
        <f>SUM(I75:I76)</f>
        <v>0</v>
      </c>
      <c r="J77" s="83">
        <f>SUM(J75:J76)</f>
        <v>0</v>
      </c>
    </row>
    <row r="78" spans="1:10" x14ac:dyDescent="0.25">
      <c r="E78" s="97"/>
      <c r="F78" s="79"/>
      <c r="G78" s="40"/>
      <c r="H78" s="79"/>
      <c r="I78" s="79"/>
      <c r="J78" s="79"/>
    </row>
    <row r="79" spans="1:10" x14ac:dyDescent="0.25">
      <c r="B79" s="42" t="s">
        <v>89</v>
      </c>
    </row>
    <row r="80" spans="1:10" ht="28.5" x14ac:dyDescent="0.25">
      <c r="A80" s="36" t="s">
        <v>1</v>
      </c>
      <c r="B80" s="36" t="s">
        <v>6</v>
      </c>
      <c r="C80" s="37" t="s">
        <v>70</v>
      </c>
      <c r="D80" s="38" t="s">
        <v>3</v>
      </c>
      <c r="E80" s="86" t="s">
        <v>69</v>
      </c>
      <c r="F80" s="86" t="s">
        <v>48</v>
      </c>
      <c r="G80" s="39" t="s">
        <v>4</v>
      </c>
      <c r="H80" s="86" t="s">
        <v>8</v>
      </c>
      <c r="I80" s="86" t="s">
        <v>46</v>
      </c>
      <c r="J80" s="86" t="s">
        <v>49</v>
      </c>
    </row>
    <row r="81" spans="1:10" ht="72" x14ac:dyDescent="0.25">
      <c r="A81" s="48">
        <v>1</v>
      </c>
      <c r="B81" s="55" t="s">
        <v>64</v>
      </c>
      <c r="C81" s="56" t="s">
        <v>7</v>
      </c>
      <c r="D81" s="57">
        <v>2000</v>
      </c>
      <c r="E81" s="82"/>
      <c r="F81" s="89"/>
      <c r="G81" s="54"/>
      <c r="H81" s="89"/>
      <c r="I81" s="82"/>
      <c r="J81" s="82"/>
    </row>
    <row r="82" spans="1:10" ht="72" x14ac:dyDescent="0.25">
      <c r="A82" s="48">
        <v>2</v>
      </c>
      <c r="B82" s="55" t="s">
        <v>75</v>
      </c>
      <c r="C82" s="56" t="s">
        <v>7</v>
      </c>
      <c r="D82" s="57">
        <v>2000</v>
      </c>
      <c r="E82" s="82"/>
      <c r="F82" s="89"/>
      <c r="G82" s="54"/>
      <c r="H82" s="89"/>
      <c r="I82" s="82"/>
      <c r="J82" s="82"/>
    </row>
    <row r="83" spans="1:10" x14ac:dyDescent="0.25">
      <c r="A83" s="48">
        <v>3</v>
      </c>
      <c r="B83" s="64" t="s">
        <v>85</v>
      </c>
      <c r="C83" s="56" t="s">
        <v>7</v>
      </c>
      <c r="D83" s="57">
        <v>50</v>
      </c>
      <c r="E83" s="82"/>
      <c r="F83" s="89"/>
      <c r="G83" s="54"/>
      <c r="H83" s="89"/>
      <c r="I83" s="82"/>
      <c r="J83" s="82"/>
    </row>
    <row r="84" spans="1:10" ht="15.75" x14ac:dyDescent="0.25">
      <c r="E84" s="82" t="s">
        <v>9</v>
      </c>
      <c r="F84" s="102"/>
      <c r="G84" s="67"/>
      <c r="H84" s="92">
        <f>SUM(H81:H83)</f>
        <v>0</v>
      </c>
      <c r="I84" s="83">
        <f>SUM(I81:I82)</f>
        <v>0</v>
      </c>
      <c r="J84" s="92">
        <f>SUM(J81:J83)</f>
        <v>0</v>
      </c>
    </row>
    <row r="85" spans="1:10" ht="15.75" x14ac:dyDescent="0.25">
      <c r="E85" s="97"/>
      <c r="H85" s="93"/>
      <c r="I85" s="79"/>
      <c r="J85" s="93"/>
    </row>
    <row r="86" spans="1:10" x14ac:dyDescent="0.25">
      <c r="B86" s="42" t="s">
        <v>43</v>
      </c>
    </row>
    <row r="87" spans="1:10" ht="28.5" x14ac:dyDescent="0.25">
      <c r="A87" s="36" t="s">
        <v>1</v>
      </c>
      <c r="B87" s="36" t="s">
        <v>6</v>
      </c>
      <c r="C87" s="37" t="s">
        <v>70</v>
      </c>
      <c r="D87" s="38" t="s">
        <v>3</v>
      </c>
      <c r="E87" s="86" t="s">
        <v>69</v>
      </c>
      <c r="F87" s="86" t="s">
        <v>48</v>
      </c>
      <c r="G87" s="39" t="s">
        <v>4</v>
      </c>
      <c r="H87" s="86" t="s">
        <v>8</v>
      </c>
      <c r="I87" s="86" t="s">
        <v>46</v>
      </c>
      <c r="J87" s="86" t="s">
        <v>49</v>
      </c>
    </row>
    <row r="88" spans="1:10" x14ac:dyDescent="0.25">
      <c r="A88" s="1">
        <v>1</v>
      </c>
      <c r="B88" s="2" t="s">
        <v>34</v>
      </c>
      <c r="C88" s="3" t="s">
        <v>7</v>
      </c>
      <c r="D88" s="4">
        <v>100</v>
      </c>
      <c r="E88" s="100"/>
      <c r="F88" s="89"/>
      <c r="G88" s="54"/>
      <c r="H88" s="89"/>
      <c r="I88" s="82"/>
      <c r="J88" s="82"/>
    </row>
    <row r="89" spans="1:10" x14ac:dyDescent="0.25">
      <c r="A89" s="1">
        <v>2</v>
      </c>
      <c r="B89" s="2" t="s">
        <v>35</v>
      </c>
      <c r="C89" s="3" t="s">
        <v>7</v>
      </c>
      <c r="D89" s="4">
        <v>4500</v>
      </c>
      <c r="E89" s="101"/>
      <c r="F89" s="89"/>
      <c r="G89" s="54"/>
      <c r="H89" s="89"/>
      <c r="I89" s="82"/>
      <c r="J89" s="82"/>
    </row>
    <row r="90" spans="1:10" x14ac:dyDescent="0.25">
      <c r="A90" s="1">
        <v>3</v>
      </c>
      <c r="B90" s="6" t="s">
        <v>36</v>
      </c>
      <c r="C90" s="3" t="s">
        <v>7</v>
      </c>
      <c r="D90" s="4">
        <v>160</v>
      </c>
      <c r="E90" s="101"/>
      <c r="F90" s="89"/>
      <c r="G90" s="54"/>
      <c r="H90" s="89"/>
      <c r="I90" s="82"/>
      <c r="J90" s="82"/>
    </row>
    <row r="91" spans="1:10" x14ac:dyDescent="0.25">
      <c r="A91" s="1">
        <v>4</v>
      </c>
      <c r="B91" s="6" t="s">
        <v>37</v>
      </c>
      <c r="C91" s="3" t="s">
        <v>7</v>
      </c>
      <c r="D91" s="4">
        <v>800</v>
      </c>
      <c r="E91" s="101"/>
      <c r="F91" s="89"/>
      <c r="G91" s="54"/>
      <c r="H91" s="89"/>
      <c r="I91" s="82"/>
      <c r="J91" s="82"/>
    </row>
    <row r="92" spans="1:10" x14ac:dyDescent="0.25">
      <c r="A92" s="1">
        <v>5</v>
      </c>
      <c r="B92" s="7" t="s">
        <v>38</v>
      </c>
      <c r="C92" s="3" t="s">
        <v>7</v>
      </c>
      <c r="D92" s="4">
        <v>120</v>
      </c>
      <c r="E92" s="101"/>
      <c r="F92" s="89"/>
      <c r="G92" s="54"/>
      <c r="H92" s="89"/>
      <c r="I92" s="82"/>
      <c r="J92" s="82"/>
    </row>
    <row r="93" spans="1:10" x14ac:dyDescent="0.25">
      <c r="A93" s="1">
        <v>6</v>
      </c>
      <c r="B93" s="6" t="s">
        <v>39</v>
      </c>
      <c r="C93" s="3" t="s">
        <v>7</v>
      </c>
      <c r="D93" s="4">
        <v>100</v>
      </c>
      <c r="E93" s="101"/>
      <c r="F93" s="89"/>
      <c r="G93" s="54"/>
      <c r="H93" s="89"/>
      <c r="I93" s="82"/>
      <c r="J93" s="82"/>
    </row>
    <row r="94" spans="1:10" x14ac:dyDescent="0.25">
      <c r="E94" s="82" t="s">
        <v>9</v>
      </c>
      <c r="F94" s="83"/>
      <c r="G94" s="66"/>
      <c r="H94" s="83">
        <f>SUM(H88:H93)</f>
        <v>0</v>
      </c>
      <c r="I94" s="83">
        <f>SUM(I88:I93)</f>
        <v>0</v>
      </c>
      <c r="J94" s="83">
        <f>SUM(J88:J93)</f>
        <v>0</v>
      </c>
    </row>
    <row r="95" spans="1:10" x14ac:dyDescent="0.25">
      <c r="E95" s="97"/>
      <c r="F95" s="79"/>
      <c r="G95" s="40"/>
      <c r="H95" s="79"/>
      <c r="I95" s="79"/>
      <c r="J95" s="79"/>
    </row>
    <row r="96" spans="1:10" x14ac:dyDescent="0.25">
      <c r="B96" s="42" t="s">
        <v>45</v>
      </c>
    </row>
    <row r="97" spans="1:11" ht="28.5" x14ac:dyDescent="0.25">
      <c r="A97" s="36" t="s">
        <v>1</v>
      </c>
      <c r="B97" s="36" t="s">
        <v>6</v>
      </c>
      <c r="C97" s="37" t="s">
        <v>70</v>
      </c>
      <c r="D97" s="38" t="s">
        <v>3</v>
      </c>
      <c r="E97" s="86" t="s">
        <v>69</v>
      </c>
      <c r="F97" s="86" t="s">
        <v>48</v>
      </c>
      <c r="G97" s="39" t="s">
        <v>4</v>
      </c>
      <c r="H97" s="86" t="s">
        <v>8</v>
      </c>
      <c r="I97" s="86" t="s">
        <v>46</v>
      </c>
      <c r="J97" s="86" t="s">
        <v>49</v>
      </c>
    </row>
    <row r="98" spans="1:11" x14ac:dyDescent="0.25">
      <c r="A98" s="48">
        <v>1</v>
      </c>
      <c r="B98" s="58" t="s">
        <v>40</v>
      </c>
      <c r="C98" s="58" t="s">
        <v>47</v>
      </c>
      <c r="D98" s="59">
        <v>4</v>
      </c>
      <c r="E98" s="82"/>
      <c r="F98" s="89"/>
      <c r="G98" s="54"/>
      <c r="H98" s="89"/>
      <c r="I98" s="82"/>
      <c r="J98" s="82"/>
    </row>
    <row r="99" spans="1:11" x14ac:dyDescent="0.25">
      <c r="A99" s="48">
        <v>2</v>
      </c>
      <c r="B99" s="58" t="s">
        <v>41</v>
      </c>
      <c r="C99" s="58" t="s">
        <v>47</v>
      </c>
      <c r="D99" s="59">
        <v>2</v>
      </c>
      <c r="E99" s="82"/>
      <c r="F99" s="89"/>
      <c r="G99" s="54"/>
      <c r="H99" s="89"/>
      <c r="I99" s="82"/>
      <c r="J99" s="82"/>
    </row>
    <row r="100" spans="1:11" x14ac:dyDescent="0.25">
      <c r="A100" s="48">
        <v>3</v>
      </c>
      <c r="B100" s="58" t="s">
        <v>42</v>
      </c>
      <c r="C100" s="58" t="s">
        <v>47</v>
      </c>
      <c r="D100" s="59">
        <v>2</v>
      </c>
      <c r="E100" s="82"/>
      <c r="F100" s="89"/>
      <c r="G100" s="54"/>
      <c r="H100" s="89"/>
      <c r="I100" s="82"/>
      <c r="J100" s="82"/>
    </row>
    <row r="101" spans="1:11" ht="15.75" x14ac:dyDescent="0.25">
      <c r="E101" s="82" t="s">
        <v>9</v>
      </c>
      <c r="F101" s="102"/>
      <c r="G101" s="67"/>
      <c r="H101" s="92">
        <f>SUM(H98:H100)</f>
        <v>0</v>
      </c>
      <c r="I101" s="83">
        <f>SUM(I98:I100)</f>
        <v>0</v>
      </c>
      <c r="J101" s="92">
        <f>SUM(J98:J100)</f>
        <v>0</v>
      </c>
    </row>
    <row r="102" spans="1:11" ht="15.75" x14ac:dyDescent="0.25">
      <c r="E102" s="85"/>
      <c r="F102" s="103"/>
      <c r="G102" s="73"/>
      <c r="H102" s="94"/>
      <c r="I102" s="95"/>
      <c r="J102" s="94"/>
    </row>
    <row r="103" spans="1:11" x14ac:dyDescent="0.25">
      <c r="B103" s="42" t="s">
        <v>91</v>
      </c>
    </row>
    <row r="104" spans="1:11" ht="28.5" x14ac:dyDescent="0.25">
      <c r="A104" s="36" t="s">
        <v>1</v>
      </c>
      <c r="B104" s="36" t="s">
        <v>6</v>
      </c>
      <c r="C104" s="37" t="s">
        <v>70</v>
      </c>
      <c r="D104" s="38" t="s">
        <v>3</v>
      </c>
      <c r="E104" s="86" t="s">
        <v>69</v>
      </c>
      <c r="F104" s="86" t="s">
        <v>48</v>
      </c>
      <c r="G104" s="39" t="s">
        <v>4</v>
      </c>
      <c r="H104" s="86" t="s">
        <v>8</v>
      </c>
      <c r="I104" s="86" t="s">
        <v>46</v>
      </c>
      <c r="J104" s="86" t="s">
        <v>49</v>
      </c>
    </row>
    <row r="105" spans="1:11" ht="29.25" x14ac:dyDescent="0.25">
      <c r="A105" s="48">
        <v>1</v>
      </c>
      <c r="B105" s="55" t="s">
        <v>92</v>
      </c>
      <c r="C105" s="58" t="s">
        <v>7</v>
      </c>
      <c r="D105" s="59">
        <v>200</v>
      </c>
      <c r="E105" s="82"/>
      <c r="F105" s="89"/>
      <c r="G105" s="54"/>
      <c r="H105" s="89"/>
      <c r="I105" s="82"/>
      <c r="J105" s="82"/>
    </row>
    <row r="106" spans="1:11" ht="15.75" x14ac:dyDescent="0.25">
      <c r="E106" s="82" t="s">
        <v>9</v>
      </c>
      <c r="F106" s="102"/>
      <c r="G106" s="67"/>
      <c r="H106" s="92">
        <f>SUM(H103:H105)</f>
        <v>0</v>
      </c>
      <c r="I106" s="83">
        <f>SUM(I103:I105)</f>
        <v>0</v>
      </c>
      <c r="J106" s="92">
        <f>SUM(J103:J105)</f>
        <v>0</v>
      </c>
    </row>
    <row r="107" spans="1:11" ht="15.75" x14ac:dyDescent="0.25">
      <c r="E107" s="97"/>
      <c r="H107" s="93"/>
      <c r="I107" s="79"/>
      <c r="J107" s="93"/>
    </row>
    <row r="109" spans="1:11" ht="15.75" x14ac:dyDescent="0.25">
      <c r="E109" s="104"/>
      <c r="F109" s="93"/>
      <c r="G109" s="60"/>
      <c r="H109" s="93"/>
      <c r="I109" s="93"/>
      <c r="J109" s="93"/>
      <c r="K109" s="45"/>
    </row>
    <row r="110" spans="1:11" x14ac:dyDescent="0.25">
      <c r="E110" s="105"/>
    </row>
    <row r="111" spans="1:11" x14ac:dyDescent="0.25">
      <c r="E111" s="106"/>
      <c r="F111" s="79"/>
      <c r="G111" s="40"/>
      <c r="H111" s="79"/>
    </row>
  </sheetData>
  <pageMargins left="0.59055118110236227" right="0" top="0.74803149606299213" bottom="0.74803149606299213" header="0.31496062992125984" footer="0.31496062992125984"/>
  <pageSetup paperSize="9" scale="44" orientation="landscape" r:id="rId1"/>
  <headerFooter>
    <oddFooter>Strona &amp;P</oddFooter>
  </headerFooter>
  <rowBreaks count="5" manualBreakCount="5">
    <brk id="26" max="9" man="1"/>
    <brk id="43" max="9" man="1"/>
    <brk id="47" max="9" man="1"/>
    <brk id="53" max="9" man="1"/>
    <brk id="7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aktualny</vt:lpstr>
      <vt:lpstr>aktualny!Obszar_wydruku</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Zbigniew Kawałek</dc:creator>
  <cp:lastModifiedBy>********</cp:lastModifiedBy>
  <cp:lastPrinted>2013-07-02T06:29:22Z</cp:lastPrinted>
  <dcterms:created xsi:type="dcterms:W3CDTF">2013-06-07T11:23:25Z</dcterms:created>
  <dcterms:modified xsi:type="dcterms:W3CDTF">2013-07-12T08:00:27Z</dcterms:modified>
</cp:coreProperties>
</file>