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6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<sst xmlns="http://schemas.openxmlformats.org/spreadsheetml/2006/main" count="54" uniqueCount="26">
  <si>
    <t>wykaz asortymentowo-cenowy</t>
  </si>
  <si>
    <t xml:space="preserve">Pakiet 1 </t>
  </si>
  <si>
    <t>Lp</t>
  </si>
  <si>
    <t xml:space="preserve">Nazwa  </t>
  </si>
  <si>
    <t xml:space="preserve">Nazwa handlowa (ew.kod towaru) jak na fakturze </t>
  </si>
  <si>
    <t>J.m.</t>
  </si>
  <si>
    <t xml:space="preserve"> ilość</t>
  </si>
  <si>
    <t>Cena jedn. netto</t>
  </si>
  <si>
    <t>% VAT</t>
  </si>
  <si>
    <t>Cena jedn. brutto</t>
  </si>
  <si>
    <t>Wartość netto</t>
  </si>
  <si>
    <t>Wartość VAT</t>
  </si>
  <si>
    <t>Wartość brutto</t>
  </si>
  <si>
    <t>szt</t>
  </si>
  <si>
    <t>Razem:</t>
  </si>
  <si>
    <t xml:space="preserve">Pakiet 2 </t>
  </si>
  <si>
    <t>Pakiet 3</t>
  </si>
  <si>
    <t>Warunkiem dostawy jest nieodpłatne zabezpieczenie Zamawiającego w pełny asortyment aparatury medycznej do kontroli i sterowania  dostarczonego stymulatora</t>
  </si>
  <si>
    <t>Rodzaj wg bieżącego zapotrzebowania Zamawiającego</t>
  </si>
  <si>
    <t xml:space="preserve">Stymulator jednojamowy WIR </t>
  </si>
  <si>
    <t xml:space="preserve">Stymulator dwujamowy – DDDR </t>
  </si>
  <si>
    <t xml:space="preserve">Uwaga dotyczy pakietu nr 3 </t>
  </si>
  <si>
    <t>Nr sprawy P/11/02/2013/ST/KARD</t>
  </si>
  <si>
    <t xml:space="preserve">Załacznik nr 4 do siwz </t>
  </si>
  <si>
    <t>Wkłucie  do żyły podobojczykowej umożliwiajace wprowadzenie dostarczonej elektrody do układu żylnego /8F, 9F,10F/</t>
  </si>
  <si>
    <t>Elektrody unipolarne i biopolarne: komorowe i przedsionkowe pasywne i aktywne od dł 52cm do dł 58 cm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</si>
</sst>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11"/>
      <name val="Arial"/>
      <family val="2"/>
    </font>
    <font>
      <b/>
      <sz val="11"/>
      <name val="Arial CE"/>
      <family val="0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2" fontId="1" fillId="0" borderId="0" xfId="15" applyNumberFormat="1" applyFont="1" applyFill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15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1" fontId="2" fillId="0" borderId="1" xfId="15" applyNumberFormat="1" applyFont="1" applyFill="1" applyBorder="1" applyAlignment="1">
      <alignment horizontal="center" vertical="center" wrapText="1"/>
    </xf>
    <xf numFmtId="2" fontId="2" fillId="0" borderId="1" xfId="15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2" fontId="1" fillId="0" borderId="1" xfId="15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2" fontId="1" fillId="0" borderId="0" xfId="15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right"/>
    </xf>
    <xf numFmtId="1" fontId="1" fillId="0" borderId="2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view="pageBreakPreview" zoomScale="75" zoomScaleSheetLayoutView="75" workbookViewId="0" topLeftCell="A1">
      <selection activeCell="G25" sqref="G25"/>
    </sheetView>
  </sheetViews>
  <sheetFormatPr defaultColWidth="42.57421875" defaultRowHeight="12.75"/>
  <cols>
    <col min="1" max="1" width="7.8515625" style="1" customWidth="1"/>
    <col min="2" max="2" width="67.8515625" style="2" customWidth="1"/>
    <col min="3" max="3" width="34.57421875" style="2" customWidth="1"/>
    <col min="4" max="4" width="11.8515625" style="3" customWidth="1"/>
    <col min="5" max="5" width="13.140625" style="4" customWidth="1"/>
    <col min="6" max="6" width="14.28125" style="5" bestFit="1" customWidth="1"/>
    <col min="7" max="7" width="14.28125" style="5" customWidth="1"/>
    <col min="8" max="8" width="16.8515625" style="6" customWidth="1"/>
    <col min="9" max="9" width="7.7109375" style="7" hidden="1" customWidth="1"/>
    <col min="10" max="10" width="17.00390625" style="8" bestFit="1" customWidth="1"/>
    <col min="11" max="11" width="17.00390625" style="8" customWidth="1"/>
    <col min="12" max="12" width="18.00390625" style="8" customWidth="1"/>
    <col min="13" max="16384" width="42.57421875" style="9" customWidth="1"/>
  </cols>
  <sheetData>
    <row r="1" spans="2:10" ht="15">
      <c r="B1" s="2" t="s">
        <v>23</v>
      </c>
      <c r="J1" s="8" t="s">
        <v>22</v>
      </c>
    </row>
    <row r="2" spans="2:4" ht="15">
      <c r="B2" s="10" t="s">
        <v>0</v>
      </c>
      <c r="C2" s="10"/>
      <c r="D2" s="10"/>
    </row>
    <row r="3" ht="15.75">
      <c r="A3" s="11" t="s">
        <v>1</v>
      </c>
    </row>
    <row r="4" spans="1:12" s="20" customFormat="1" ht="31.5">
      <c r="A4" s="12" t="s">
        <v>2</v>
      </c>
      <c r="B4" s="13" t="s">
        <v>3</v>
      </c>
      <c r="C4" s="13" t="s">
        <v>4</v>
      </c>
      <c r="D4" s="14" t="s">
        <v>5</v>
      </c>
      <c r="E4" s="15" t="s">
        <v>6</v>
      </c>
      <c r="F4" s="16" t="s">
        <v>7</v>
      </c>
      <c r="G4" s="17" t="s">
        <v>8</v>
      </c>
      <c r="H4" s="18" t="s">
        <v>9</v>
      </c>
      <c r="I4" s="19"/>
      <c r="J4" s="18" t="s">
        <v>10</v>
      </c>
      <c r="K4" s="18" t="s">
        <v>11</v>
      </c>
      <c r="L4" s="18" t="s">
        <v>12</v>
      </c>
    </row>
    <row r="5" spans="1:12" s="20" customFormat="1" ht="26.25" customHeight="1">
      <c r="A5" s="21">
        <v>1</v>
      </c>
      <c r="B5" s="19" t="s">
        <v>19</v>
      </c>
      <c r="C5" s="19"/>
      <c r="D5" s="22" t="s">
        <v>13</v>
      </c>
      <c r="E5" s="23">
        <v>40</v>
      </c>
      <c r="F5" s="24"/>
      <c r="G5" s="25"/>
      <c r="H5" s="26">
        <f>F5*1.08</f>
        <v>0</v>
      </c>
      <c r="I5" s="19"/>
      <c r="J5" s="36">
        <f>E5*F5</f>
        <v>0</v>
      </c>
      <c r="K5" s="36">
        <f>L5-J5</f>
        <v>0</v>
      </c>
      <c r="L5" s="36">
        <f>H5*E5</f>
        <v>0</v>
      </c>
    </row>
    <row r="6" spans="1:12" ht="15">
      <c r="A6" s="27"/>
      <c r="B6" s="28"/>
      <c r="C6" s="28"/>
      <c r="D6" s="29"/>
      <c r="E6" s="30"/>
      <c r="F6" s="31"/>
      <c r="G6" s="31"/>
      <c r="H6" s="26" t="s">
        <v>14</v>
      </c>
      <c r="I6" s="33"/>
      <c r="J6" s="36">
        <f>SUM(J5)</f>
        <v>0</v>
      </c>
      <c r="K6" s="36">
        <f>SUM(K5)</f>
        <v>0</v>
      </c>
      <c r="L6" s="36">
        <f>SUM(L5)</f>
        <v>0</v>
      </c>
    </row>
    <row r="7" spans="1:12" ht="15">
      <c r="A7" s="27"/>
      <c r="B7" s="28"/>
      <c r="C7" s="28"/>
      <c r="D7" s="29"/>
      <c r="E7" s="30"/>
      <c r="F7" s="31"/>
      <c r="G7" s="31"/>
      <c r="H7" s="32"/>
      <c r="I7" s="33"/>
      <c r="J7" s="39"/>
      <c r="K7" s="39"/>
      <c r="L7" s="39"/>
    </row>
    <row r="8" spans="1:12" ht="18.75">
      <c r="A8" s="27"/>
      <c r="B8" s="38" t="s">
        <v>17</v>
      </c>
      <c r="C8" s="28"/>
      <c r="D8" s="29"/>
      <c r="E8" s="30"/>
      <c r="F8" s="31"/>
      <c r="G8" s="31"/>
      <c r="H8" s="32"/>
      <c r="I8" s="33"/>
      <c r="J8" s="34"/>
      <c r="K8" s="34"/>
      <c r="L8" s="34"/>
    </row>
    <row r="9" spans="1:12" ht="1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6" ht="15.75">
      <c r="A10" s="41" t="s">
        <v>15</v>
      </c>
      <c r="B10" s="41"/>
      <c r="C10" s="41"/>
      <c r="D10" s="41"/>
      <c r="E10" s="41"/>
      <c r="F10" s="41"/>
    </row>
    <row r="11" spans="1:12" s="20" customFormat="1" ht="31.5">
      <c r="A11" s="12" t="s">
        <v>2</v>
      </c>
      <c r="B11" s="13" t="s">
        <v>3</v>
      </c>
      <c r="C11" s="13" t="s">
        <v>4</v>
      </c>
      <c r="D11" s="14" t="s">
        <v>5</v>
      </c>
      <c r="E11" s="15" t="s">
        <v>6</v>
      </c>
      <c r="F11" s="16" t="s">
        <v>7</v>
      </c>
      <c r="G11" s="17" t="s">
        <v>8</v>
      </c>
      <c r="H11" s="18" t="s">
        <v>9</v>
      </c>
      <c r="I11" s="19"/>
      <c r="J11" s="18" t="s">
        <v>10</v>
      </c>
      <c r="K11" s="18" t="s">
        <v>11</v>
      </c>
      <c r="L11" s="18" t="s">
        <v>12</v>
      </c>
    </row>
    <row r="12" spans="1:12" s="20" customFormat="1" ht="40.5" customHeight="1">
      <c r="A12" s="21">
        <v>1</v>
      </c>
      <c r="B12" s="35" t="s">
        <v>20</v>
      </c>
      <c r="C12" s="19"/>
      <c r="D12" s="22" t="s">
        <v>13</v>
      </c>
      <c r="E12" s="23">
        <v>60</v>
      </c>
      <c r="F12" s="24"/>
      <c r="G12" s="25"/>
      <c r="H12" s="26">
        <f>F12*1.08</f>
        <v>0</v>
      </c>
      <c r="I12" s="19"/>
      <c r="J12" s="36">
        <f>E12*F12</f>
        <v>0</v>
      </c>
      <c r="K12" s="36">
        <f>L12-J12</f>
        <v>0</v>
      </c>
      <c r="L12" s="36">
        <f>H12*E12</f>
        <v>0</v>
      </c>
    </row>
    <row r="13" spans="7:12" ht="15">
      <c r="G13" s="31"/>
      <c r="H13" s="26" t="s">
        <v>14</v>
      </c>
      <c r="I13" s="33"/>
      <c r="J13" s="36">
        <f>SUM(J12)</f>
        <v>0</v>
      </c>
      <c r="K13" s="36">
        <f>SUM(K12)</f>
        <v>0</v>
      </c>
      <c r="L13" s="36">
        <f>SUM(L12)</f>
        <v>0</v>
      </c>
    </row>
    <row r="14" spans="7:12" ht="15">
      <c r="G14" s="31"/>
      <c r="H14" s="32"/>
      <c r="I14" s="33"/>
      <c r="J14" s="39"/>
      <c r="K14" s="39"/>
      <c r="L14" s="39"/>
    </row>
    <row r="15" ht="18.75">
      <c r="B15" s="38" t="s">
        <v>17</v>
      </c>
    </row>
    <row r="16" spans="1:6" ht="15.75">
      <c r="A16" s="41" t="s">
        <v>16</v>
      </c>
      <c r="B16" s="41"/>
      <c r="C16" s="41"/>
      <c r="D16" s="41"/>
      <c r="E16" s="41"/>
      <c r="F16" s="41"/>
    </row>
    <row r="17" spans="1:12" s="20" customFormat="1" ht="31.5">
      <c r="A17" s="12" t="s">
        <v>2</v>
      </c>
      <c r="B17" s="13" t="s">
        <v>3</v>
      </c>
      <c r="C17" s="13" t="s">
        <v>4</v>
      </c>
      <c r="D17" s="14" t="s">
        <v>5</v>
      </c>
      <c r="E17" s="15" t="s">
        <v>6</v>
      </c>
      <c r="F17" s="16" t="s">
        <v>7</v>
      </c>
      <c r="G17" s="17" t="s">
        <v>8</v>
      </c>
      <c r="H17" s="18" t="s">
        <v>9</v>
      </c>
      <c r="I17" s="19"/>
      <c r="J17" s="18" t="s">
        <v>10</v>
      </c>
      <c r="K17" s="18" t="s">
        <v>11</v>
      </c>
      <c r="L17" s="18" t="s">
        <v>12</v>
      </c>
    </row>
    <row r="18" spans="1:12" s="20" customFormat="1" ht="40.5" customHeight="1">
      <c r="A18" s="21">
        <v>1</v>
      </c>
      <c r="B18" s="35" t="s">
        <v>25</v>
      </c>
      <c r="C18" s="19"/>
      <c r="D18" s="22" t="s">
        <v>13</v>
      </c>
      <c r="E18" s="23">
        <v>160</v>
      </c>
      <c r="F18" s="24"/>
      <c r="G18" s="25"/>
      <c r="H18" s="26">
        <f>F18*1.08</f>
        <v>0</v>
      </c>
      <c r="I18" s="19"/>
      <c r="J18" s="36">
        <f>E18*F18</f>
        <v>0</v>
      </c>
      <c r="K18" s="36">
        <f>L18-J18</f>
        <v>0</v>
      </c>
      <c r="L18" s="36">
        <f>H18*E18</f>
        <v>0</v>
      </c>
    </row>
    <row r="19" spans="1:12" ht="30">
      <c r="A19" s="12">
        <v>2</v>
      </c>
      <c r="B19" s="35" t="s">
        <v>24</v>
      </c>
      <c r="C19" s="19"/>
      <c r="D19" s="22" t="s">
        <v>13</v>
      </c>
      <c r="E19" s="25">
        <v>80</v>
      </c>
      <c r="F19" s="24"/>
      <c r="G19" s="25"/>
      <c r="H19" s="26">
        <f>F19*1.08</f>
        <v>0</v>
      </c>
      <c r="I19" s="19"/>
      <c r="J19" s="36">
        <f>E19*F19</f>
        <v>0</v>
      </c>
      <c r="K19" s="36">
        <f>L19-J19</f>
        <v>0</v>
      </c>
      <c r="L19" s="36">
        <f>H19*E19</f>
        <v>0</v>
      </c>
    </row>
    <row r="20" spans="2:12" ht="15">
      <c r="B20" s="2" t="s">
        <v>21</v>
      </c>
      <c r="G20" s="37"/>
      <c r="H20" s="26" t="s">
        <v>14</v>
      </c>
      <c r="I20" s="19"/>
      <c r="J20" s="36">
        <f>SUM(J18:J19)</f>
        <v>0</v>
      </c>
      <c r="K20" s="36">
        <f>SUM(K18:K19)</f>
        <v>0</v>
      </c>
      <c r="L20" s="36">
        <f>SUM(L18:L19)</f>
        <v>0</v>
      </c>
    </row>
    <row r="21" ht="15">
      <c r="B21" s="2" t="s">
        <v>18</v>
      </c>
    </row>
    <row r="22" spans="10:12" ht="15">
      <c r="J22" s="39"/>
      <c r="K22" s="39"/>
      <c r="L22" s="39"/>
    </row>
  </sheetData>
  <mergeCells count="3">
    <mergeCell ref="A9:L9"/>
    <mergeCell ref="A10:F10"/>
    <mergeCell ref="A16:F16"/>
  </mergeCells>
  <printOptions/>
  <pageMargins left="0.75" right="0.75" top="1" bottom="1" header="0.5" footer="0.5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zylaw</dc:creator>
  <cp:keywords/>
  <dc:description/>
  <cp:lastModifiedBy>zylaw</cp:lastModifiedBy>
  <cp:lastPrinted>2013-02-28T10:49:04Z</cp:lastPrinted>
  <dcterms:created xsi:type="dcterms:W3CDTF">2013-02-26T11:10:28Z</dcterms:created>
  <dcterms:modified xsi:type="dcterms:W3CDTF">2013-03-04T08:20:43Z</dcterms:modified>
  <cp:category/>
  <cp:version/>
  <cp:contentType/>
  <cp:contentStatus/>
</cp:coreProperties>
</file>