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6330" activeTab="0"/>
  </bookViews>
  <sheets>
    <sheet name="Arkusz1" sheetId="1" r:id="rId1"/>
    <sheet name="Arkusz2" sheetId="2" r:id="rId2"/>
    <sheet name="Arkusz3" sheetId="3" r:id="rId3"/>
  </sheets>
  <definedNames>
    <definedName name="_xlnm.Print_Area" localSheetId="0">'Arkusz1'!$A$1:$J$134</definedName>
  </definedNames>
  <calcPr fullCalcOnLoad="1"/>
</workbook>
</file>

<file path=xl/sharedStrings.xml><?xml version="1.0" encoding="utf-8"?>
<sst xmlns="http://schemas.openxmlformats.org/spreadsheetml/2006/main" count="306" uniqueCount="140">
  <si>
    <t>Jednorazowy jałowy fartuch urologiczny pełnobarierowy zgodny z EN 13795 1-3; gramatura włókniny 35 g/m2, posiadający dodatkowe nieprzemakalne wzmocnienia w części przedniej i w rękawach (całość rękawa - wszycie rękawa typu reglan). Rękaw zakończony elastycznym mankietem z dzianiny. Fartuch wiązany z tyłu na troki. Antyelektrostatyczny i nieprzesiąkalny dla alkoholi. Szwy wykonane techniką ultradźwiękową. Z przodu fartucha poniżej karczku dwie zakładki poszerzajce fartuch dla zapewnienia komfortu w pozycji siedzącej. Materiał w tej części fartucha to w 100% nieprzesiąkalna folia PE.</t>
  </si>
  <si>
    <t xml:space="preserve">Zestaw do operacji tarczycy. Skład i wymiary zestawu:
1. Serweta chirurgiczna o wymiarach 200/280x350cm z otworem samoprzylepnym o wymiarach llxllcm-1 szt.
2. Taśma samoprzylepna typu RZEP 2,5x30cm-1 szt.
3. Taśma samoprzylepna 9x49cm-1 szt.
4. Ręczniki chłonne 18x25 cm-4 szt.
5. Osłona na stolik MAYO 79xl45cm-1 szt.
6. Serweta na stolik owinięcie zestawu 150x190 cm-1 szt. Wymagania:
-Zestaw wykonany w strefie krytycznej z mocnego i trwałego laminatu dwuwarstwowego z warstwą folii PE grubości 40u.m, włókniny 20g/ m2
</t>
  </si>
  <si>
    <t xml:space="preserve">Zestaw do zabiegów brzuszno-kroczowych. Skład i wymiary zestawu: Serweta chirurgiczna do zabiegów brzuszno-kroczowych o wymiarach 250/175/270x260cm, zintegrowana z ekranem anestezjologicznym i nogawicami, posiada samoprzylepny otwór w okolicach jamy brzusznej o wymiarach 25x30cm, otoczony warstwą chłonna i otwór w okolicach krocza o wymiarach 13x24cm z zabezpieczeniem w postaci zintegrowanej serwety o wymiarach 38x64 cm. Obłożenie jest wyposażone w organizatory przewodów i cztery zintegrowane kieszenie- lszt.
1. Serweta z taśmą samoprzylepną 75x75cm-1 szt.
2. Taśma samoprzylepna typu RZEP 2,5x30cm-1 szt.
3. Taśma samoprzylepna 9x49cm-1 szt.
4. Ręczniki chłonne 18 x 25cm-lszt. ^ .
5. Osłona na stolik MYO 79xl45cm -lszt. ^loO ^T""
7. Serweta na stolik instrumentalny 150x190 cm-lszt.
Wymagania:
-Zestaw wykonany z mocnego i trwałego laminatu trój warstwowego z warstwą folii PE grubości 50u.m i włókniny 23 g/m2 i papieru celulozowego 20 g/ m2
</t>
  </si>
  <si>
    <t xml:space="preserve">Zestaw do laparoskopii. Skład i wymiary zestawu: 
Serweta chirurgiczna do laparoskopii o wymiarach 175/250x325cm, zintegrowana z ekranem anestezjologicznym, posiada samoprzylepny otwór w okolicach jamy brzusznej o wymiarach 25x30cm, otoczony warstwą chłonną. Obłożenie jest wyposażone w organizatory przewodów i cztery zintegrowane kieszenie-1 szt.
1. Taśma samoprzylepna typu RZEP 2,5x30cm-1 szt.
2. Taśma samoprzylepna 9x49cm-1 szt.
3. Ręczniki chłonne 18x25 cm-4 szt.
4. Osłona na kamerę (perforowana końcówka) 13x244-1 szt.
5. Osłona na stolik MAYO 79xl45cm-1 szt. ,
7. Serweta na stolik owinięcie zestawu 150x190 cm-1 szt. ^h^j(D
Wymagania:
-Zestaw wykonany w strefie krytycznej z mocnego i trwałego laminatu trój warstwowego z warstwą folii PE grubości 50u.m, włókniny 23g/ m2 i papieru celulozowego 20 g/ m2 
</t>
  </si>
  <si>
    <t>Pakiet 1</t>
  </si>
  <si>
    <t>Lp.</t>
  </si>
  <si>
    <t>opis towaru</t>
  </si>
  <si>
    <t>nazwa handlowa - nr katalogowy</t>
  </si>
  <si>
    <t>jm</t>
  </si>
  <si>
    <t>cena jednostkowa</t>
  </si>
  <si>
    <t>VAT %</t>
  </si>
  <si>
    <t>Wartość VAT</t>
  </si>
  <si>
    <t>Wartość brutto 2012</t>
  </si>
  <si>
    <t>1.</t>
  </si>
  <si>
    <t>szt.</t>
  </si>
  <si>
    <t>2.</t>
  </si>
  <si>
    <t>3.</t>
  </si>
  <si>
    <t>4.</t>
  </si>
  <si>
    <t>5.</t>
  </si>
  <si>
    <t>7.</t>
  </si>
  <si>
    <t>8.</t>
  </si>
  <si>
    <t xml:space="preserve">Pakiet 8 </t>
  </si>
  <si>
    <t>Pakiet 9</t>
  </si>
  <si>
    <t>Pakiet 5</t>
  </si>
  <si>
    <t>Pakiet 6</t>
  </si>
  <si>
    <t xml:space="preserve">Zestaw do operacji ręki
Sterylny zestaw do operacji ręki wykonany z włókniny dwuwarstwowej.
W skład wchodzi warstwa filmu polietylenowego i hydrofilowa warstwa włókniny
polipropylenowej o gramaturze 55 g/m2. Obszar wzmocnień wykonany z włókniny
polipropylenowej o gramaturze 110 g/m2. odporność na przenikanie cieczy &gt; 150cm
h20
Obłożenie musi spełniać normę( EN 13795 1,2,3 ). Każdy zestaw musi posiadać informacje o dacie ważności i nr serii w postaci naklejki do umieszczenia na karcie pacjenta.
Skład zestawu:
1 x serweta na stolik narzędziowy 140 x 190 cm (wzmocnienie 75 x 190 cm)
1 x serweta do obłożenia ręki 270 x 320 cm; 0 3 cm (wzmocnienie 50 x 100 cm)
1 x serweta pomocnicza 100 x 150 cm ~ L,
1 x uchwyt Velcro 2 x 23 cm hup VA
</t>
  </si>
  <si>
    <t>Pakiet 7</t>
  </si>
  <si>
    <t>Zał. 5 do SIWZ - opis wymagań minimalnych z ilością przewidywanego zużycia w okresie jednego roku</t>
  </si>
  <si>
    <t>10.</t>
  </si>
  <si>
    <t>11.</t>
  </si>
  <si>
    <t>Jałowa osłona na sprzęt medyczny z gumką rozm. 120x120cm</t>
  </si>
  <si>
    <t>Jałowa osłona na sprzęt medyczny z gumką rozm. 80x80cm</t>
  </si>
  <si>
    <t>Jałowa folia osłonowa przewodów urządzeń medycznych rozmiar 15 - 16 cm   x  240 - 250 cm</t>
  </si>
  <si>
    <t>Zestaw serwet uniwersalny, jałowy wykonanych z laminatu dwuwarstwowego o gramaturze 56g/m2, sterylizowany tlenkiem etylenu. Na opakowaniu centralna etykieta z dwiema nalepkami z nr serii, datą ważności, nazwą producenta, służącą do wklejenia do dokumentacji. Zestaw zapakowany w torebkę papierowo-foliową. Wytrzymałość laminatu dwuwarstwowego na rozciąganie na sucho 75N/5cm i moko 80N/5cm. Odporność na przenikanie cieczy 250cmH2O. Laminat o drapowanej powierzchni. Skład zestawu: serweta w rozm. 240cmx150cm z przylepcem -1szt; serweta w rozm. 180cmx170cm z przylepcem -1szt; serweta w rozmiarze 90cmx75cm z przylepcem -2szt; taśma mocująca rozm. 50cm x 9 cm -1szt; serweta na stolik MAYO rozm.145cmx80cm -1szt; serweta na stół instrumentalny 190cmx150cm -1szt; serweta do osuszania rąk 20cmx40cm -2szt</t>
  </si>
  <si>
    <t>Folia samoprzylepna IOBAN bakteriobójcza, jodowana, sterylizowana radiacyjnie, rozmiar 34 x 35-cm -  przylepna</t>
  </si>
  <si>
    <t xml:space="preserve">Folia samoprzylepna IOBAN bakteriobójcza, jodowana, sterylizowana radiacyjnie, rozmiar  56x60-cm - rozmiar przylepny </t>
  </si>
  <si>
    <t>Zestaw do znieczulenia PP - jałowy, Na opakowaniu centralna etykieta z dwiema nalepkami z nr serii, datą ważności, nazwą producenta, służącą do wklejenia do dokumentacji. Zestaw zapakowany w torebkę papierowo-foliową. Skład zestawu: 5szt kompresy gazowe 10x10cm, 17 nitek 8 warstw; 1szt serweta polipropylenowa 35g/m2 rozm.60x80-90cm z otworem przylepnym o średnicy 8cm i przylepcem na krótszym boku; 1szt serweta foliowana 39g/2 rozm 75x90cm do owinięcia zestawu</t>
  </si>
  <si>
    <t>Taśma medyczna mocująca 50x9-10cm, sterylna, pakowana pojedynczo</t>
  </si>
  <si>
    <t>Pokrowiec na nogę pacjenta jałowy 130x40cm, pakowany pojedynczo,z włokniny 56g/m2</t>
  </si>
  <si>
    <t>Kieszeń na płyny,jałowa z kształtką,1-komorowa wykonana z mocnej folii,roz.40x30cm</t>
  </si>
  <si>
    <t>Serweta na stolik Mayo,jałowa,Roz.145x80cm,składana teleskopowo,a’1szt.Wykonana z folii PE o grubości 60µm,posiadająca warstwę chłonną o roz.75x64cm z włókniny wiskozowej 35g/m2  Zapakowana w torebkę paierowo-foliową.Na zewnątrz opakowania centralna etykieta z dwiema nalepkami służącymi do wklejenia do dokumentacji medycznej z nr LOT,datą ważności ,nazwą producenta.</t>
  </si>
  <si>
    <r>
      <t>Podkłady higieniczne 50x33-40 /rolki/ szerokość 50cm, perforacja co 33-40 cm</t>
    </r>
    <r>
      <rPr>
        <b/>
        <sz val="10"/>
        <rFont val="Arial"/>
        <family val="0"/>
      </rPr>
      <t xml:space="preserve"> </t>
    </r>
  </si>
  <si>
    <r>
      <t>Tur,</t>
    </r>
    <r>
      <rPr>
        <sz val="10"/>
        <rFont val="Arial"/>
        <family val="2"/>
      </rPr>
      <t xml:space="preserve"> jałowy,</t>
    </r>
    <r>
      <rPr>
        <b/>
        <sz val="10"/>
        <rFont val="Arial"/>
        <family val="2"/>
      </rPr>
      <t xml:space="preserve"> </t>
    </r>
    <r>
      <rPr>
        <sz val="10"/>
        <rFont val="Arial"/>
        <family val="2"/>
      </rPr>
      <t xml:space="preserve">1x Serweta na stolik o wym. 150x190cm Serweta 2 -warstwowa, laminat i włóknina w części środkowej serwety, 1 warstwa laminatu w częściach bocznych,serweta stanowi  drugie, wewnętrzne ownięcie zestawu Gramatura serwety 56g/m 2, odporność na przenikanie cieczy 188cmH20, wytrzymałaość na rozrywanie na sucho 108kPa. 1x Serweta do operacji resekcji przezcewkowej o wym. 190x230cm Serweta w górnej części wykonana z włókniny, w dolnej części z nieprzemakalnego, niebieskiego polietylenu. Nogawice zintegrowane z  całością serwety. Serweta z otworem brzusznym o śred. 3cm i kroczowym o średn. 6cm, osłoną lateksową palca do badanie per rectum, torebką do zbiórki płynów w kształcie stożka o wym. 83x56. Torebka posiada filtr w dlbej wewnętrznej części, usztywnienie w górnym brzegu, port do odsysania treści umieszczony w dolnej części torebki, budowa końcówki portu umożliwia dopasowanie drenów o różnej średnicy 1x Taśma przylepna o wym. 10x50cm 4x Ręcznik do rąk o wym. 30x30cm. Informacja o dacie ważności i nr serii w postaci 2 naklejek typu TAG do wklejenia w karcie pacjenta. Opakowanie typu TYVEC. </t>
    </r>
  </si>
  <si>
    <r>
      <t>Zestaw do kolana,</t>
    </r>
    <r>
      <rPr>
        <sz val="10"/>
        <rFont val="Arial"/>
        <family val="2"/>
      </rPr>
      <t xml:space="preserve"> jałowy, 1x Serweta na stolik instrumentariuszki o wym. 150x190cm Serweta 2 - warstwowa, laminat i włóknina w części środkowej serwety, 1 warstwa laminatu w częściach bocznych, serweta stanowi drugie, wewnętrzne ownięcie zestawu. Gramatura serwety 56g/m2, odporność na przenikanie cieczy 188cmH20, wytrzymałaość na rozrywanie na sucho 108kPa. 1x Serweta na stolik Mayo wzmoncniona o wym. 80x140cm Serweta w kształcie worka, wykonana z nieprzemakalnego laminatu z wzmocnieniem włókniną, składana telskopowo, z zaznaczeniem kierunku rozwijania serwety 1x Serweta do artroskopii o wym. 200x320cm Serweta z otworem elastycznym samouszczelniającym się o wym. 6x8cm. Serweta wykonana w polu niekrytycznym z włókniny z łatą chłonną/wzmocnieniem w polu krytycznym o wym. min 75x50cm i 2oma organizerami na przewody. Łata chłonna wykonana z włókniny i  laminatu. Gramatura serwety w polu krytycznym 161g/m2, odporność na przenikanie cieczy 496cmH20, wytrzymałaość na rozrywanie na mokro 187kPa. 1x Pokrowiec na przewody Comfort o wym. 14x250cm. 
Pokrowiec z przeźroczystego polietylenu, składany teleskopowo, 
z przylepcem 1x Nogawica o wym. 30x60cm Nogawica 2 - warstwowa. Gramatura 56g/m2, 
odporność na przenikanie cieczy 188cmH20, wytrzymałaość na rozrywanie na sucho 108kPa. 1x Taśma przylepna  o wym. 10x50cm 2x Ręcznik do rąk o wym. 30x30 cm
 Informacja o dacie ważności i nr serii w postaci 2 naklejek typu TAG do wklejenia w karcie pacjenta. 
Opakowanie typu TYVEC. </t>
    </r>
  </si>
  <si>
    <r>
      <t xml:space="preserve">Ubranie operacyjne damskie, </t>
    </r>
    <r>
      <rPr>
        <sz val="10"/>
        <rFont val="Arial"/>
        <family val="0"/>
      </rPr>
      <t xml:space="preserve">Ubranie operacyjne 2-częściowe, wykonane z oddychającego, chłonnego,  szybko schnącego, gęsto tkanego materiału 100% poliester (np. Performax) Możliwość, co najmniej 100 krotnego prania i dezynfekcji. Rozmiar S, M, L, XL 
Bluza z krótkim rękawem, dekolt w kształcie litery V, dwie kieszenie (wewnętrzna i zewnętrzna)
Spodnie regulowane na tasiemkę z boku, dwie kieszenie (wewnętrzna i zewnętrzna)
</t>
    </r>
  </si>
  <si>
    <t>ilość</t>
  </si>
  <si>
    <r>
      <t xml:space="preserve">Fartuch chirurgiczny, </t>
    </r>
    <r>
      <rPr>
        <sz val="10"/>
        <rFont val="Arial"/>
        <family val="0"/>
      </rPr>
      <t>nieprzepuszczający płynów, z włókniny typu SAS min. 35g/m2, przód fartucha i rekawy podfoliowane, wgrzana punktowo, ultradźwiekowo, włóknina foliowna 43g/m2, rękaw typu reglan nie ograniczający ruchów, zakończony niepylącym, poliestrowym i bezszwowym mankietem. Szwy w fartuchu wykonane  ultradźwiękowo, przy szyi mocowany na rzep, wiązanie najpierw na "brudno" a następnie na "czysto", troki do wiązania na czysto zabezpieczone kartonikiem ułatwiającą aseptyczne wiązanie. Poły fartucha zakrywające całe plecy. Odporność na przenikanie cieczy 157,3cmH2O. fartuch zapakowany w torebkę papierowo - foliową. Na opakowaniu centralna etykieta z dwiema nalepkami z nr serii, datą ważności, nazwą producenta, służącą do wklejenia do dokumentacji.</t>
    </r>
    <r>
      <rPr>
        <b/>
        <sz val="10"/>
        <rFont val="Arial"/>
        <family val="0"/>
      </rPr>
      <t xml:space="preserve"> </t>
    </r>
    <r>
      <rPr>
        <sz val="10"/>
        <rFont val="Arial"/>
        <family val="0"/>
      </rPr>
      <t>rozmiar L</t>
    </r>
  </si>
  <si>
    <t xml:space="preserve">Pościel ju z włókniny typu TMS 35g/m2 powłoka 200x150cm,poszewka 
90x75cm,prześcieradło 210x150cm </t>
  </si>
  <si>
    <t>nr sprawy P/38/06/2012/OBŁOŻENIA</t>
  </si>
  <si>
    <t>Czepek chirurgiczny ju męski,typu furażerką,z gumką,z włókniny polipropylenowej o gr 17g/m2.</t>
  </si>
  <si>
    <t xml:space="preserve">Wartość brutto </t>
  </si>
  <si>
    <t xml:space="preserve">Wartość netto
</t>
  </si>
  <si>
    <t xml:space="preserve">Wartość netto </t>
  </si>
  <si>
    <t>Dodatkowe wymagania:</t>
  </si>
  <si>
    <t>Serwety muszą być wykonane z włokniny odpornrj na przeniaknie cieczy zgodnie z normą PN-EN 13795</t>
  </si>
  <si>
    <t>Do potwierdzenia zgodności zaoferowanego asortymentu wymagane jest dostarczenie kart technicznychwystwionych przez producenta wyrobu gotowego</t>
  </si>
  <si>
    <t>Zamawiajacy wymaga dokumentu potwierdzajacego walidację procesu sterylizacji wyrobów jałowych, stanowiących przedmiot oferty zgodnie z normą:PN-EN ISO 11135-1:2009 (EO) w formir końcowego Raportu z walidacji lub Raportu ponownej kwalifikacji procesu sterykizacji (operacyjny i procesowy) iraz raportu potwierdzajacego walidację procesu sterylizacji wyrobów stanowiących przedmiot ofert/zamówienia zgodnie z normą: PN-EN ISO 17665-1:2008 (sterylizacja parą wodną w nadciśnieniu) w formir końcowego Raportu z walidacji lub raport ponownej kwalifikacji procesu sterylizacji (operacyjny i procesowy).</t>
  </si>
  <si>
    <t>Wymagane dostarczenie zaświadczenia o biozgodności zgodnie z normą PN EN ISO 10993-5:2009 oraz PN EN ISO 10993-10:2009</t>
  </si>
  <si>
    <t>opak</t>
  </si>
  <si>
    <r>
      <t>sterylne serwety operacyjne</t>
    </r>
    <r>
      <rPr>
        <sz val="8"/>
        <rFont val="Arial CE"/>
        <family val="0"/>
      </rPr>
      <t xml:space="preserve"> z nitką radiacyjną gazowe 17 nitek 4 warstwy 75x90 cm opak.a' 1szt </t>
    </r>
  </si>
  <si>
    <r>
      <t>sterylne serwety operacyjne</t>
    </r>
    <r>
      <rPr>
        <sz val="8"/>
        <rFont val="Arial CE"/>
        <family val="0"/>
      </rPr>
      <t xml:space="preserve"> z nitką radiacyjną gazowe 17 nitek 4 warstwy 75x90 cm opak.a' 2szt </t>
    </r>
  </si>
  <si>
    <t>Maska chirurgiczna antyalergiczna</t>
  </si>
  <si>
    <t>9.</t>
  </si>
  <si>
    <t>Maska z osłoną na oczy</t>
  </si>
  <si>
    <t xml:space="preserve">Myjki jednorazowe z jednym palcem do mycia chorych </t>
  </si>
  <si>
    <t>Obuwie ochronne foliowe</t>
  </si>
  <si>
    <t>Podkład jednorazowy 150-160x90 cm jałowy</t>
  </si>
  <si>
    <t>14.</t>
  </si>
  <si>
    <t>16.</t>
  </si>
  <si>
    <t>Podkład jednorazowy 75x150 cm</t>
  </si>
  <si>
    <t>17.</t>
  </si>
  <si>
    <t>Podkład pola operacyjnego 60X90 cm</t>
  </si>
  <si>
    <t>18.</t>
  </si>
  <si>
    <t>rol.</t>
  </si>
  <si>
    <t>19.</t>
  </si>
  <si>
    <t>Podkłady higieniczne 50x38 /rolki/ szerokość 38cm, perforacja co 50 cm</t>
  </si>
  <si>
    <t>20.</t>
  </si>
  <si>
    <t>Podkłady higieniczne 51x80 /rolki/ szerokość 51 cm, perforacja co 80 cm</t>
  </si>
  <si>
    <t>21.</t>
  </si>
  <si>
    <t>Podkłady medyczne celuloza, białe, rolka(np. WC-18) 2-u warstwowe wym. 59-60x80 /rolki/; z perforacją lub bez perforacji</t>
  </si>
  <si>
    <t>22.</t>
  </si>
  <si>
    <t>kpl.</t>
  </si>
  <si>
    <t>23.</t>
  </si>
  <si>
    <t>Serweta chłonna 45x75 cm jałowa z otworem Ø 4 klejone</t>
  </si>
  <si>
    <t>Pakiet 2</t>
  </si>
  <si>
    <t>szt</t>
  </si>
  <si>
    <t>Serweta niejałowa,niebieska,z włókniny typu TMS 35g/m2,Roz.160cm x 90cm</t>
  </si>
  <si>
    <t>Serweta jałowa,zielona,z włókniny typu TMS 35g/m2,z otworem kwadratowym 5cmx5cm,wysterylizowana parą wodną,na opakowaniu podwójna metka z nr serii,datą ważności,nazwą producenta,Roz.40cm x 40cm</t>
  </si>
  <si>
    <t>Serweta jałowa,zielona,z włókniny typu TMS 35g/m2,wysterylizowana parą wodną,na opakowaniu podwójna metka z nr serii,datą ważności,nazwą producenta,Roz.80cm x 50-60cm</t>
  </si>
  <si>
    <t>Podklady ginekologiczne jałowe 34cm x 9cm,op.a’10szt</t>
  </si>
  <si>
    <t>op</t>
  </si>
  <si>
    <t xml:space="preserve">Podkłady higieniczne celulozowe ze skrzydłami włókninowymi 90cm x 170cm,op.a’ 30szt </t>
  </si>
  <si>
    <t>Pakiet 3</t>
  </si>
  <si>
    <t>Wartość netto 2012r</t>
  </si>
  <si>
    <t>Serweta chłonna 45x75 cm jałowa z otworem Ø 8 klejone</t>
  </si>
  <si>
    <t>6.</t>
  </si>
  <si>
    <t>12.</t>
  </si>
  <si>
    <t>15.</t>
  </si>
  <si>
    <t>24.</t>
  </si>
  <si>
    <t>taśma samoprzylepna typu rzep 2,5 x30 cm sterylna</t>
  </si>
  <si>
    <r>
      <t>Samoogrzewajacy koc. O wymiarach 152x92 cm, zawierajace  12 specjalnie zaprojektowanych kieszeni (13cm x 10 cm) z wkładkami grzejnymi. Wkładki grzejne powinny zawierać naturalne składniki: węgiel, żelazo, woda, sól wermikulit. Samogrzewanie się koca powinno następować poprzez egzotermiczną reakcję chemiczną zainicjonowaną wpływem powietrza, wynikającą z reakcji utleniania żelaz. Po otwarciu i rozłożeniu koc powinien osiągać  maksymalną temperaturę 43</t>
    </r>
    <r>
      <rPr>
        <vertAlign val="superscript"/>
        <sz val="10"/>
        <rFont val="Arial"/>
        <family val="0"/>
      </rPr>
      <t>o</t>
    </r>
    <r>
      <rPr>
        <sz val="10"/>
        <rFont val="Arial"/>
        <family val="0"/>
      </rPr>
      <t>C w ciągu 30 minut. Średnia temperatura koca powinna wynosić 40</t>
    </r>
    <r>
      <rPr>
        <vertAlign val="superscript"/>
        <sz val="10"/>
        <rFont val="Arial"/>
        <family val="0"/>
      </rPr>
      <t>o</t>
    </r>
    <r>
      <rPr>
        <sz val="10"/>
        <rFont val="Arial"/>
        <family val="0"/>
      </rPr>
      <t xml:space="preserve"> C i być  utrzymywana przez 10 godzin</t>
    </r>
  </si>
  <si>
    <t xml:space="preserve">Pakiet 4 </t>
  </si>
  <si>
    <t>Razem:</t>
  </si>
  <si>
    <t xml:space="preserve">Zestaw do porodu. Skład zestawu:
1xnożyczki chirurgiczne prostw tepo tępe ze stali 
2x kleszczyki plastikowe proste 14 cm
2x serweta dla noworodka 87x90cm
2x ręcznik celulozowy 33x33cm
1x tupfer z gazy z nitką 47x40 cm, 20 nitek
20x kompres z włókniny 10x10cm, 4 warstwy 40g/m2
1 worek na łożysko
Zestaw do porodu wykonany z dwuwarstwowej pełnobarierowej włókniny  zgodnej z EN 13795 1, 2, 3  o gramaturze min 54/m2. Jedna z warstw materiału stanowi folia PE. Chłonność warstwy zewnętrznej min 440%. Obłożenie winna cehować wysoka odporność na rozerwanie &gt; 290 kPa (Zgodnie z EN 13938-1). Każdy zestaw musi posiadać informacje o dacie ważnościi nr serii w postaci 2 naklejek do umieszczenia na karcie pacjenta </t>
  </si>
  <si>
    <t xml:space="preserve">Zestaw do szycia po episiotomii
skład zestawu:
1x serweta dwuwarstwowa na stół narzędziowy (owinięcie zestawu) 75x45 cm 
1x serweta dwuwarstwowa nieprzylepna 90x75 cm
1x nozyczki chirurgiczne proste ostro tępe dł 14,5 cm ze stali
1x imadło chirurgiczne typu Mayo-Hegar ze stali
1x pęseta chirurgiczna standartowa prosta 14 cm ze stali
1x kleszczyki plastikowe proste  dł 14 cm do mycia pola operacyjnego
1x ręcznik celulozowy do rąk 33x33cm
5x tupfer z gazy
10x kompres z włókniny 7,5x7,5 cam
serweta do przechwytywania płynów 
Zestaw do szycia po nacięci krocza winien być wykonany z dwuwarstwowej pełnobarierowj wókniny zgodnej z EN 13795 1, 2, 3 o gramaturze min. 54g/m2
jedna  z warstw materiału stanowi folia PE. Chłonność warstwy zewnętrznej min. 440%. Obłozenie winna cechować wysoka odporność na penetrację płynów (zgodnie z EN 20811) &gt; 200cm H2O oraz odporność na rozerawnie &gt; 290 kPa (zgodnie z EN 13938-1). Kazdy zestaw musi posiadać informację o dacie ważności i nr serii w postaci 2 naklejek do umieszczenia na karcie pacjenta </t>
  </si>
  <si>
    <t xml:space="preserve">Nożyczki do episiotomi Braun-Stadler 14,5 cm, sterylne jednorazowe narzędzia chirurgiczne wykonane ze stali. Symbol graficzny "do jednorazowego użycia" zgodnie z normą EN 980 umieszczony w sposób trwały na obu stronach narzędzia. Wyr ób zgodny z Dyrektywą UE 93/42/EWG. Wyrób medyczny klasa I reguła 6 
</t>
  </si>
  <si>
    <t xml:space="preserve">Półmaska filtrująca FFP1 FS-17 V A </t>
  </si>
  <si>
    <t>Serweta jałowa, zielona, roz. 90cm x 80cm zapakowana w opakowanie typu blister</t>
  </si>
  <si>
    <t>Jałowe serwetki celulozowe do osuszania rąk, rozm. 50x40 cm, pakowane a'1 szt</t>
  </si>
  <si>
    <t>Jałowa serweta wykonana z włokniny foliowanej, trójwarstwowa, wiskoza - polietylen - polipropylen  73g/m2, rozm. 150x90 cm. Zapakowana w torecbkę papierowo- foliową. Na zewnątrz opakowania centralna etykieta z dwiema nalepkami służącymi do wklejania do dokumentacji medycznej LOT, datą ważności, nazwą producenta .</t>
  </si>
  <si>
    <t>Serweta włókninowa, foliowana, 43g/m2 jałowa,zielona,z otworm przylepnym 8cm, wysterylizowana EO,na opakowaniu podwójna metka z nr serii,datą ważności,nazwą producenta,Roz 75cm x 45cm</t>
  </si>
  <si>
    <t>Serweta  do przechwytywania płynów w kształcie stożka z częścią podpośladkową dł. 35cm, całkowita dł. 113cm, jałowa, wysterylizowana EO. Na opakowaniu centralnym stykieta z dwiema nalepkami z nr serii, datą ważności, nazwą producenta, służącą do wklejenia dokumentacji. Serweta zapakowana w torebkę papirowo-foliową. Wytrzymałość laminatu dwuwarstwowego na rozciąganie na sucho 75N/5cm i mokro 80N/5cm. Odporność na przenikanie cieczy 250cmH2O. Laminat o drapowanej powierzchni, 56g/m2.</t>
  </si>
  <si>
    <t>Jałowa serweta wykonana z włokniny foliowanej, trójwarstwowa, wiskoza - polietylen - polipropylen  73g/m2, rozm. 75x90 cm. Zapakowana w torecbkę papierowo- foliową. Na zewnątrz opakowania centralna etykieta z dwiema nalepkami służącymi do wklejania do dokumentacji medycznej LOT, datą ważności, nazwą producenta .</t>
  </si>
  <si>
    <t>Czepek chirurgiczny(bufiasty)  damski,typu beret,wykończony delikatna elastyczna gumką,z włókniny polipropylenowej o gr 17g/m2.</t>
  </si>
  <si>
    <t>Fartuch dla odwiedzajacych wykonany z włókniny poliptopylenowej 17g/m2,mankiet wykończony gumką,w pasie wiazany na troki</t>
  </si>
  <si>
    <t>Fartuch jednorazowy lekarski z mankietami i z wiazaniem przy szyi.Wykonany z włókniny polipropylenowej 20g/m2</t>
  </si>
  <si>
    <t>Maska chirurgiczna wykonana z 3-warst włókniny,warstwa twarzowa nie posiadająca mikrowłosków,wyposażona w sztywnik na nos,wiązana na troki,współczynik filtracji BFE 98%(potwierdzić dokumentami zgodność z normą EN 14683).Zapakowane w kartonik po 50szt</t>
  </si>
  <si>
    <t>Przescieradło ju z włókniny typu TMS 35g/m2,roz.210x160</t>
  </si>
  <si>
    <t>Podkład ju 80x90cm z włókniny polipropylenowej 35g/m2</t>
  </si>
  <si>
    <t>Podkład ju 45x45cm z włókniny foliowanej 43g/m2</t>
  </si>
  <si>
    <t>Jałowa serweta wykonana z włokniny foliowanej,trójwarstwowa,wiskoza-polietylen-polipropylen73g/m2,roz.75x90cm.Zapakowana w torebkę paierowo-foliową.Na zewnątrz opakowania centralna etykieta z dwiema nalepkami służącymi do wklejenia do dokumentacji medycznej z nr LOT,datą ważności ,nazwą producenta.</t>
  </si>
  <si>
    <t xml:space="preserve">Zestaw do artroskopii
Sterylny zestaw do artroskopii stawu kolanowego wykonany z włókniny dwuwarstwowej.
W skład wchodzi warstwa filmu polietylenowego i hydrofilowa warstwa włókniny polipropylenowej o gramaturze 55 g/m2. Obszar wzmocnień wykonany z włókniny polipropylenowej o gramaturze 110 g/m2. odporność na przenikanie cieczy &gt; 150cm h20
Obłożenie musi spełniać normę( EN 13795 1,2,3 ). Każdy zestaw musi posiadać informacje o dacie ważności i nr serii w postaci naklejki do umieszczenia na karcie pacjenta.
Skład zestawu:
1 x serweta na stolik narzędziowy 140 x 190 cm (wzmocnienie 75 x 190 cm)
1 x obłożenie stolika Mayo złożone teleskopowo 80 x 145 cm (wzmocnienie 60 x 80 cm)
1 x serweta pomocnicza 150 x 150 cm
1 x serweta do artroskopii z workiem do zbiórki płynów 320 x 200 cm
1 x osłona na kończynę 25 x 80 cm
2 x taśmy samoprzylepne 10 x 50 cm
2 x ręczniki celulozowe 33 x 33 cm 
</t>
  </si>
  <si>
    <t>25.</t>
  </si>
  <si>
    <t xml:space="preserve">Zestaw do cięcia cesarskiego
Zestaw do cięcia cesarskiego wykonany z dwuwarstwowej, pełnobarierowej włókniny zgodnej z (EN13795 1,2,3) o gramaturze min. 54g/m2. Jedną z warstw materiału stanowi folia PE. Chłonność warstwy zewnętrznej min. 440%. Obłożenie cechuje wysoka odporność na penetrację płynów (zgodnie z EN 20811) &gt; 200cm H20 oraz odporność na rozerwanie &gt;290kPa (zgodnie z EN 13938-1).
Każdy zestaw musi posiadać informacje o dacie ważności i nr serii w postaci 2 naklejek do umieszczenia na karcie pacjenta.
Skład zestawu:
1 x serweta na stół narzędziowy wzmocniona 190 x 140 cm (owinięcie zestawu) 1 x serweta na stolik Mayo 80 x 145 cm
1 x serweta do cięcia cesarskiego 260 x 320 cm, otwór 21 x 13,5 cm (folia na brzegach), worek do gromadzenia płynów, bez osłon na kończyny
1 x serweta nieprzylepna 90 x 75 cm
2 x ręcznik celulozowy 33 x 33 cm
40 x kompres z gazy RTG 10 x 10 cm, 12 warstw 17 nitek
3 x serweta z gazy RTG 45 x 45 cm, 4 warstwy 20 nitek, z tasiemką
1 x opatrunek na ranę pooperacyjną 20 x 8 cm
2 x fartuch chirurgiczny rozm, XL 1 x fartuch chirurgiczny rozm. L
1 x dren do ssaka z końcówką 24/8,00 CH/mm30/10,00 CH/mm 220 mm 21/7,00 30/10,00 CH/mm 300 cm
</t>
  </si>
  <si>
    <t xml:space="preserve">Zestaw do kraniotomii. Obłożenie operacyjne jednorazowe (serweta główna ) wykonana z trójwarstwowej pełnobarierowej włókniny (folia polietylenowa, włóknina polipropylenowa i włóknina wiskozowa) (zgodnej z normą EN 13795 1,2,3) o gramaturze min. 74g/m2. Chłonność warstwy zewnętrznej min. 780%. Obłożenie powinna cechować wysoka odporność na penetrację płynów (zgodnie z EN 20811)&gt;200 cm H20. Wymagany certyfikat walidacji procesu sterylizacji EO
Każdy zestaw musi posiadać informacje o dacie ważności i nr serii w postaci 2 naklejek do umieszczenia na karcie pacjenta
Pakiety operacyjne w co najmniej dwóch warstwach opakowania transportowego Skład zestaw :
1 x serweta na stół narzędziowy wzmocniona (owinięcie zestawu) 190 x 140 1 x serweta na stolik Mayo 80 x 145 cm
1 x serweta 245 x 320 cm, otwór (30 x 19 cm) z wbudowaną folią chirurgiczną i workiem do zbierania płynów
2 x serweta przylepna 50 x 50 cm (długość przylepca 46cm)
1 x kieszeń przylepna jednokomorowa 30 x 32 cm PE 1x taśma przylepna 10 x 50 cm
2 x uchwyt Velcro 2 x 23 cm
4 x ręcznik celulozowy 33 x 33 cm
1 x fartuch chirurgiczny rozm. L
2 x fartuch chirurgiczny rozm. XL   
</t>
  </si>
  <si>
    <t>Jednorazowe spodenki dla dorosłego pacjent (uniwersalne) 
z otworem z tyłu z włókniny 35g/m2</t>
  </si>
  <si>
    <t xml:space="preserve">Zestaw serwet operacyjnych z taśma lepna typu FLEX. Skład i wymiary zestawu: 
1. Serweta górna - ekran anestezjologiczny 175x300 cm wykończona w centralnej części przeźroczystą taśma typu Flex min 3x40cm po bokach standartowa taśma lepna. Serweta posiada dodatkową wstawkę wysoko chłonną gramatura min 50g/m2 w strefie krytycznej min 20x45cm - lszt.
2. Serwety boczne 75x90 cm wykończona w centralnej części przeźroczystą taśma typu Flex min 3x40cm po bokach standartowa taśma lepną .Serweta posiada dodatkową stawkę wysoko chłonną gramatura min 50g/m2 w strefie krytycznej min 20x45cm - 2szt
3. Serweta dolna 175xl75cm wykończona w centralnej części przeźroczystą taśma typu Flex min 3x40cm po bokach standartowa taśma lepna. Serweta posiada dodatkową stawkę wysoko chłonną gramatura min 50g/m2 w strefie krytycznej min 20x45cm -1 szt.
4. Osłona na stolik Mayo 79xl45cm z warstwą chłonną 65x85cm, - lszt.
5. Ręczniki chłonne celulozowe 18x25cm - 2szt.
6. Dwuwarstwowa taśma lepna 9x49cm - lszt.
7. Serweta owinięcie zestawu 150xl90cm przykrycie na stolik instrumentalny -1 szt.
Wymagania:
-wykonany z laminatu trój warstwowego o gramaturze min. 75g/m2, Wymagane jest aby jedną z
 warstw materiału stanowiła folia PE.
-wytrzymałość na rozerwanie na sucho/mokro: 290/170 kPa w strefie krytycznej -wytrzymałość na penetrację płynów 
900 cm H20 w strefie krytycznej
</t>
  </si>
  <si>
    <t xml:space="preserve">Zestaw do operacji biodra 
Obłożenie operacyjne jednorazowe (serweta główna ) wykonana z trój warstwowej pełnobarierowej włókniny (folia polietylenowa, włóknina polipropylenowa i włóknina wiskozowa) (zgodnej z normą EN 13795 1,2,3) o gramaturze min. 74g/m2. Chłonność warstwy zewnętrznej min. 780%. Obłożenie powinna cechować wysoka odporność na penetrację płynów (zgodnie z EN 20811)&gt;200 cm H20. Wymagany certyfikat walidacji procesu sterylizacji EO
Każdy zestaw musi posiadać informacje o dacie ważności i nr serii w postaci 2 naklejek do umieszczenia na karcie pacjenta
Pakiety operacyjne w co najmniej dwóch warstwach opakowania transportowego Skład zestawu:
1 x serweta 260 x 200 cm, otwór "U" przylepny 6,5 x 95 cm 1 x serweta na stolik Mayo 80 x 145 cm 1 x serweta nieprzylepna 200 x 150 cm
1 x osłona na kończynę rolowana 35 x 120 cm
2 x taśma przylepna 10 x 50 cm 2 x ręcznik celulozowy 33 x 33 cm
1 x serweta na stół narzędziowy 200 x 150 cm (opakowanie zestawu)
</t>
  </si>
  <si>
    <t xml:space="preserve">ilośc </t>
  </si>
  <si>
    <t>Sterylny zestaw do artroskopii barku wykonany z włókniny dwuwarstwowej. W skład wchodzi warstwa filmu polietylenowego i hydrofilowa warstwa włókniny polipropylenowej o gramaturze 55 g/m2. Obszar wzmocnień wykonany z włókniny polipropylenowej o gramaturze 110 g/m2. odporność na przenikanie cieczy &gt; 150cm h20
Obłożenie musi spełniać normę( EN 13795 1,2,3 ). Każdy zestaw musi posiadać informacje o dacie ważności i nr serii w postaci naklejki do umieszczenia na karcie pacjenta.
Skład zestawu
1 x serweta na stolik narzędziowy 140 x 190 cm 1 x serweta na stolik Mayo 80 x 145 cm
1 x serweta do artroskopii stawu barkowego z workiem do zbiórki płynów 225 x 360 cm (0 13x11 cm)
1 x serweta samoprzylepna 75 x 90 cm 1 x osłona na kończynę 25 x 80 cm 1x taśma samoprzylepna 10 x 50 cm 1 x ręcznik celulozowy 33 x 33 cm</t>
  </si>
  <si>
    <t>Pakiet 10</t>
  </si>
  <si>
    <t xml:space="preserve">Zestaw do operacji dłoni / stopy 
Sterylny zestaw do operacji dłoni / stopy wykonany z włókniny dwuwarstwowej. W skład wchodzi warstwa filmu polietylenowego i hydrofilowa warstwa włókniny polipropylenowej o gramaturze 55 g/m2. Obszar wzmocnień wykonany z włókniny polipropylenowej o gramaturze 110 g/m2. odporność na przenikanie cieczy &gt; 150cm h20
Obłożenie musi spełniać normę( EN 13795 1,2,3 ). Każdy zestaw musi posiadać informacje o dacie ważności i nr serii w postaci naklejki do umieszczenia na karcie pacjenta.
Skład zestawu:
1 x serweta na stolik narzędziowy 140 x 190 cm (wzmocnienie 75 x 190 cm)
1 x obłożenie stolika Mayo złożone teleskopowo 80 x 145 cm (wzmocnienie 60 x 80 cm)
1 x serweta do zabiegów chirurgicznych dłoni/stopy 320 x 225 cm; 0 3 cm (wzmocnienie 150 x 150 cm)
2 x ręczniki celulozowe 33 x 33 cm , ^
</t>
  </si>
  <si>
    <t xml:space="preserve">Jednorazowy jałowy fartuch chirurgiczny pełnobarierowy zgodny z EN 13795 1-3. Gramatura minimum 40g/m2
Rękaw zakończony elastycznym mankietem z dzianiny. Tylne części fartucha zachodzą na siebie. Umiejscowienie troków w specjalnym kartoniku umożliwia zawiązanie ich zgodnie z procedurami postępowania aseptycznego - zachowanie pełnej sterylności tylnej części fartucha. Szwy wykonane techniką ultradźwiękową. Rozm M - XXL
</t>
  </si>
  <si>
    <t>Foliodress Protect wzmocniony Jednorazowy jałowy fartuch chirurgiczny pełnobarierowy zgodny z EN 13795 1-3; gramatura minimum 40g/m2, posiadający dodatkowe nieprzemakalne wzmocnienia w części przedniej i w rękawach. Rękaw zakończony elastycznym mankietem z dzianiny. Tylne części fartucha zachodzą na siebie. Umiejscowienie troków w specjalnym kartoniku umożliwia zawiązanie ich zgodnie z procedurami postępowania aseptycznego - zachowujemy pełną sterylność tylnej części fartucha. Szwy wykonane techniką ultradźwiękową. Odporność na przesiąkanie płynów materiału stanowiącego wzmocnienia min. 295 cm H20 natomiast BI =6. rozm</t>
  </si>
  <si>
    <t xml:space="preserve">Jednorazowy podkład chłonny z wkładem żelowym, pełnobarierowy, oddychający (WVTR min. 3600 g/nri2/24godz), pozostający suchy na powierzchni po zaabsorbowaniu płynów, pochłaniający przykry zapach, wykonany z min. 4 warstw, warstwa zewnętrzna trwale spojona z rdzeniem chłonnym, rozmiar: 61x91 cm (chłonność 1800-2300g)
</t>
  </si>
  <si>
    <t>Serweta ochronna na stół operacyjny,przeciwodleżynowa,5-cio warstwowa powierzchnia pikowana, samo wygładzająca się, wykonana z włókniny polipropylenowej, absorpcyjna warstwa środkowa, wysoko chłonna zamknięta w powłoce celulozowej, chłonność min. 35 ml/100cm2, w rozmiarze min. 102x152cm +/- 5cm, rdzeń chłonny nie większy niż 51 x 206 cm +/- 5cm, warstwa spodnia pełnobarierowa wykonana z 3-warstwowej foli polietylenowej.</t>
  </si>
  <si>
    <t>Fartuch jenorazowy,przedni 43g/m2,</t>
  </si>
  <si>
    <t>Czepek chirurgoczny z włokniny polipropylenowej 17g/m2 z napotnikiem</t>
  </si>
  <si>
    <t>Fartuch jednorazowy urologiczny ,w czesci przedniej oraz przedramiona 
podfoliowane zapewniający barierowość dla płynów.</t>
  </si>
  <si>
    <t xml:space="preserve">Jednorazowy jałowy fartuch chirurgiczny pełnobarierowy zgodny z EN 13795 1-3. Gramatura minimum 35g/m2
Rękaw zakończony elastycznym mankietem z dzianiny. Tylne części fartucha zachodzą na siebie. Umiejscowienie troków w specjalnym kartoniku umożliwia zawiązanie ich zgodnie z procedurami postępowania aseptycznego - zachowanie pełnej sterylności tylnej części fartucha. Szwy wykonane techniką ultradźwiękową. Zapięcia na taśmę samoprzylepną, która przylega do tkaniny fartucha w dowolnym punkcie jego tylnej części, umożliwiając indywidualne dopasowanie fartucha do rozmiaru ciała na wysokości szyi. Rozm. M-XXI 
</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</si>
</sst>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_ ;[Red]\-#,##0.00\ "/>
    <numFmt numFmtId="165" formatCode="#,##0_ ;[Red]\-#,##0\ "/>
    <numFmt numFmtId="166" formatCode="#,##0.00\ &quot;zł&quot;"/>
  </numFmts>
  <fonts count="10">
    <font>
      <sz val="10"/>
      <name val="Arial"/>
      <family val="0"/>
    </font>
    <font>
      <sz val="11"/>
      <name val="Arial"/>
      <family val="0"/>
    </font>
    <font>
      <b/>
      <sz val="11"/>
      <name val="Arial"/>
      <family val="0"/>
    </font>
    <font>
      <sz val="8"/>
      <name val="Arial"/>
      <family val="2"/>
    </font>
    <font>
      <sz val="9"/>
      <name val="Arial"/>
      <family val="0"/>
    </font>
    <font>
      <b/>
      <sz val="10"/>
      <name val="Arial"/>
      <family val="0"/>
    </font>
    <font>
      <vertAlign val="superscript"/>
      <sz val="10"/>
      <name val="Arial"/>
      <family val="0"/>
    </font>
    <font>
      <b/>
      <sz val="8"/>
      <name val="Arial"/>
      <family val="2"/>
    </font>
    <font>
      <sz val="8"/>
      <name val="Arial CE"/>
      <family val="0"/>
    </font>
    <font>
      <sz val="11"/>
      <color indexed="8"/>
      <name val="Czcionka tekstu podstawowego"/>
      <family val="2"/>
    </font>
  </fonts>
  <fills count="2">
    <fill>
      <patternFill/>
    </fill>
    <fill>
      <patternFill patternType="gray125"/>
    </fill>
  </fills>
  <borders count="9">
    <border>
      <left/>
      <right/>
      <top/>
      <bottom/>
      <diagonal/>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lignment/>
      <protection/>
    </xf>
    <xf numFmtId="0" fontId="0"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6">
    <xf numFmtId="0" fontId="0" fillId="0" borderId="0" xfId="0" applyAlignment="1">
      <alignment/>
    </xf>
    <xf numFmtId="0" fontId="1" fillId="0" borderId="1" xfId="0" applyFont="1" applyFill="1" applyBorder="1" applyAlignment="1">
      <alignment horizontal="left" vertical="top"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1" fillId="0" borderId="0" xfId="0" applyFont="1" applyFill="1" applyBorder="1" applyAlignment="1">
      <alignment/>
    </xf>
    <xf numFmtId="0" fontId="1" fillId="0" borderId="3" xfId="0" applyFont="1" applyFill="1" applyBorder="1" applyAlignment="1">
      <alignment horizontal="left" vertical="top" wrapText="1"/>
    </xf>
    <xf numFmtId="0" fontId="1" fillId="0" borderId="0" xfId="0" applyFont="1" applyFill="1" applyAlignment="1">
      <alignment/>
    </xf>
    <xf numFmtId="0" fontId="1" fillId="0" borderId="0" xfId="0" applyFont="1" applyFill="1" applyBorder="1" applyAlignment="1">
      <alignment horizontal="left" vertical="top" wrapText="1"/>
    </xf>
    <xf numFmtId="0" fontId="1" fillId="0" borderId="0"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center" vertical="center"/>
    </xf>
    <xf numFmtId="0" fontId="3" fillId="0" borderId="0" xfId="0" applyFont="1" applyFill="1" applyBorder="1" applyAlignment="1">
      <alignment horizontal="left" vertical="top" wrapText="1"/>
    </xf>
    <xf numFmtId="0" fontId="3" fillId="0" borderId="0" xfId="0" applyFont="1" applyFill="1" applyBorder="1" applyAlignment="1">
      <alignment/>
    </xf>
    <xf numFmtId="0" fontId="3" fillId="0" borderId="0" xfId="0" applyFont="1" applyFill="1" applyAlignment="1">
      <alignment/>
    </xf>
    <xf numFmtId="0" fontId="0" fillId="0" borderId="3" xfId="0" applyFill="1" applyBorder="1" applyAlignment="1">
      <alignment/>
    </xf>
    <xf numFmtId="0" fontId="2" fillId="0" borderId="4" xfId="0" applyFont="1" applyFill="1" applyBorder="1" applyAlignment="1">
      <alignment horizontal="center" vertical="center"/>
    </xf>
    <xf numFmtId="0" fontId="0" fillId="0" borderId="0" xfId="0" applyFill="1" applyAlignment="1">
      <alignment/>
    </xf>
    <xf numFmtId="0" fontId="7" fillId="0" borderId="0" xfId="0" applyFont="1" applyFill="1" applyBorder="1" applyAlignment="1">
      <alignment/>
    </xf>
    <xf numFmtId="0" fontId="2" fillId="0" borderId="3"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0" xfId="0" applyFont="1" applyFill="1" applyBorder="1" applyAlignment="1">
      <alignment vertical="top" wrapText="1"/>
    </xf>
    <xf numFmtId="0" fontId="0" fillId="0" borderId="0" xfId="0" applyFont="1" applyFill="1" applyAlignment="1">
      <alignment/>
    </xf>
    <xf numFmtId="0" fontId="0" fillId="0" borderId="0" xfId="0" applyFill="1" applyBorder="1" applyAlignment="1">
      <alignment horizontal="left" vertical="top" wrapText="1"/>
    </xf>
    <xf numFmtId="0" fontId="0" fillId="0" borderId="0" xfId="0" applyFont="1" applyFill="1" applyBorder="1" applyAlignment="1">
      <alignment/>
    </xf>
    <xf numFmtId="0" fontId="0" fillId="0" borderId="3" xfId="0" applyFont="1" applyFill="1" applyBorder="1" applyAlignment="1">
      <alignment wrapText="1"/>
    </xf>
    <xf numFmtId="0" fontId="4" fillId="0" borderId="3" xfId="0" applyFont="1" applyFill="1" applyBorder="1" applyAlignment="1">
      <alignment wrapText="1"/>
    </xf>
    <xf numFmtId="0" fontId="0" fillId="0" borderId="3" xfId="0" applyFont="1" applyFill="1" applyBorder="1" applyAlignment="1">
      <alignment/>
    </xf>
    <xf numFmtId="0" fontId="0" fillId="0" borderId="3" xfId="0" applyFill="1" applyBorder="1" applyAlignment="1">
      <alignment horizontal="left" vertical="top" wrapText="1"/>
    </xf>
    <xf numFmtId="0" fontId="0" fillId="0" borderId="0" xfId="0" applyFont="1" applyFill="1" applyBorder="1" applyAlignment="1">
      <alignment/>
    </xf>
    <xf numFmtId="0" fontId="0" fillId="0" borderId="4" xfId="0" applyFill="1" applyBorder="1" applyAlignment="1">
      <alignment horizontal="left" vertical="top" wrapText="1"/>
    </xf>
    <xf numFmtId="0" fontId="0" fillId="0" borderId="4" xfId="0" applyFont="1" applyFill="1" applyBorder="1" applyAlignment="1">
      <alignment wrapText="1"/>
    </xf>
    <xf numFmtId="0" fontId="0" fillId="0" borderId="0" xfId="0" applyFill="1" applyBorder="1" applyAlignment="1">
      <alignment/>
    </xf>
    <xf numFmtId="0" fontId="0" fillId="0" borderId="0" xfId="0" applyFont="1" applyFill="1" applyBorder="1" applyAlignment="1">
      <alignment wrapText="1"/>
    </xf>
    <xf numFmtId="0" fontId="0" fillId="0" borderId="5" xfId="0" applyFont="1" applyFill="1" applyBorder="1" applyAlignment="1">
      <alignment wrapText="1"/>
    </xf>
    <xf numFmtId="0" fontId="4" fillId="0" borderId="5" xfId="0" applyFont="1" applyFill="1" applyBorder="1" applyAlignment="1">
      <alignment wrapText="1"/>
    </xf>
    <xf numFmtId="0" fontId="0" fillId="0" borderId="3" xfId="0" applyFont="1" applyFill="1" applyBorder="1" applyAlignment="1">
      <alignment wrapText="1"/>
    </xf>
    <xf numFmtId="0" fontId="1" fillId="0" borderId="0" xfId="0" applyFont="1" applyFill="1" applyBorder="1" applyAlignment="1">
      <alignment wrapText="1"/>
    </xf>
    <xf numFmtId="0" fontId="1" fillId="0" borderId="0" xfId="0" applyFont="1" applyFill="1" applyBorder="1" applyAlignment="1">
      <alignment/>
    </xf>
    <xf numFmtId="0" fontId="1" fillId="0" borderId="0" xfId="0" applyFont="1" applyFill="1" applyBorder="1" applyAlignment="1">
      <alignment horizontal="left" wrapText="1"/>
    </xf>
    <xf numFmtId="0" fontId="1" fillId="0" borderId="0" xfId="0" applyFont="1" applyFill="1" applyBorder="1" applyAlignment="1">
      <alignment horizontal="center" vertical="center"/>
    </xf>
    <xf numFmtId="1" fontId="1" fillId="0" borderId="0" xfId="0" applyNumberFormat="1" applyFont="1" applyFill="1" applyBorder="1" applyAlignment="1">
      <alignment horizontal="center" vertical="center"/>
    </xf>
    <xf numFmtId="2" fontId="1" fillId="0" borderId="0" xfId="0" applyNumberFormat="1" applyFont="1" applyFill="1" applyBorder="1" applyAlignment="1">
      <alignment horizontal="center" vertical="center"/>
    </xf>
    <xf numFmtId="164" fontId="1" fillId="0" borderId="0" xfId="0" applyNumberFormat="1" applyFont="1" applyFill="1" applyBorder="1" applyAlignment="1">
      <alignment/>
    </xf>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1" fontId="1" fillId="0" borderId="3" xfId="0" applyNumberFormat="1" applyFont="1" applyFill="1" applyBorder="1" applyAlignment="1">
      <alignment horizontal="center" vertical="center" wrapText="1"/>
    </xf>
    <xf numFmtId="2" fontId="1" fillId="0" borderId="3" xfId="0" applyNumberFormat="1"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0" fontId="1" fillId="0" borderId="0" xfId="0" applyFont="1" applyFill="1" applyAlignment="1">
      <alignment/>
    </xf>
    <xf numFmtId="1" fontId="1" fillId="0" borderId="2" xfId="0" applyNumberFormat="1" applyFont="1" applyFill="1" applyBorder="1" applyAlignment="1">
      <alignment horizontal="center" vertical="center"/>
    </xf>
    <xf numFmtId="2" fontId="1" fillId="0" borderId="3" xfId="0" applyNumberFormat="1" applyFont="1" applyFill="1" applyBorder="1" applyAlignment="1">
      <alignment horizontal="center" vertical="center"/>
    </xf>
    <xf numFmtId="0" fontId="1" fillId="0" borderId="3" xfId="18" applyFont="1" applyFill="1" applyBorder="1" applyAlignment="1">
      <alignment horizontal="center" vertical="center" wrapText="1"/>
      <protection/>
    </xf>
    <xf numFmtId="0" fontId="3" fillId="0" borderId="0" xfId="0" applyFont="1" applyFill="1" applyAlignment="1">
      <alignment/>
    </xf>
    <xf numFmtId="1" fontId="1" fillId="0" borderId="3" xfId="0" applyNumberFormat="1" applyFont="1" applyFill="1" applyBorder="1" applyAlignment="1">
      <alignment horizontal="center" vertical="center"/>
    </xf>
    <xf numFmtId="8" fontId="1" fillId="0" borderId="3" xfId="0" applyNumberFormat="1" applyFont="1" applyFill="1" applyBorder="1" applyAlignment="1">
      <alignment horizontal="center" vertical="center"/>
    </xf>
    <xf numFmtId="0" fontId="0" fillId="0" borderId="3" xfId="0" applyFont="1" applyFill="1" applyBorder="1" applyAlignment="1">
      <alignment vertical="top" wrapText="1"/>
    </xf>
    <xf numFmtId="166" fontId="4" fillId="0" borderId="3" xfId="0" applyNumberFormat="1" applyFont="1" applyFill="1" applyBorder="1" applyAlignment="1">
      <alignment horizontal="center" vertical="center" wrapText="1"/>
    </xf>
    <xf numFmtId="164" fontId="1" fillId="0" borderId="3" xfId="0" applyNumberFormat="1" applyFont="1" applyFill="1" applyBorder="1" applyAlignment="1">
      <alignment vertical="center"/>
    </xf>
    <xf numFmtId="0" fontId="0" fillId="0" borderId="0" xfId="0" applyFont="1" applyFill="1" applyAlignment="1">
      <alignment/>
    </xf>
    <xf numFmtId="2" fontId="0" fillId="0" borderId="0" xfId="0" applyNumberFormat="1" applyFont="1" applyFill="1" applyAlignment="1">
      <alignment/>
    </xf>
    <xf numFmtId="4" fontId="0" fillId="0" borderId="3" xfId="0"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top" wrapText="1"/>
    </xf>
    <xf numFmtId="0" fontId="0" fillId="0" borderId="0" xfId="0" applyFont="1" applyFill="1" applyBorder="1" applyAlignment="1">
      <alignment horizontal="left" wrapText="1"/>
    </xf>
    <xf numFmtId="0" fontId="0" fillId="0" borderId="0" xfId="0" applyFont="1" applyFill="1" applyBorder="1" applyAlignment="1">
      <alignment horizontal="center" vertical="center"/>
    </xf>
    <xf numFmtId="1" fontId="0" fillId="0" borderId="0" xfId="0" applyNumberFormat="1" applyFont="1" applyFill="1" applyBorder="1" applyAlignment="1">
      <alignment horizontal="center" vertical="center"/>
    </xf>
    <xf numFmtId="2" fontId="0" fillId="0" borderId="0" xfId="0" applyNumberFormat="1" applyFont="1" applyFill="1" applyBorder="1" applyAlignment="1">
      <alignment horizontal="center" vertical="center"/>
    </xf>
    <xf numFmtId="164" fontId="0" fillId="0" borderId="0" xfId="0" applyNumberFormat="1" applyFont="1" applyFill="1" applyBorder="1" applyAlignment="1">
      <alignment/>
    </xf>
    <xf numFmtId="0" fontId="0" fillId="0" borderId="3" xfId="0" applyFont="1" applyFill="1" applyBorder="1" applyAlignment="1">
      <alignment horizontal="center" vertical="center" wrapText="1"/>
    </xf>
    <xf numFmtId="0" fontId="0" fillId="0" borderId="3" xfId="0" applyFont="1" applyFill="1" applyBorder="1" applyAlignment="1">
      <alignment horizontal="center" vertical="center"/>
    </xf>
    <xf numFmtId="1" fontId="0" fillId="0" borderId="3" xfId="0" applyNumberFormat="1" applyFont="1" applyFill="1" applyBorder="1" applyAlignment="1">
      <alignment horizontal="center" vertical="center" wrapText="1"/>
    </xf>
    <xf numFmtId="2" fontId="0" fillId="0" borderId="3" xfId="0" applyNumberFormat="1" applyFont="1" applyFill="1" applyBorder="1" applyAlignment="1">
      <alignment horizontal="center" vertical="center" wrapText="1"/>
    </xf>
    <xf numFmtId="0" fontId="0" fillId="0" borderId="3" xfId="0" applyFont="1" applyFill="1" applyBorder="1" applyAlignment="1">
      <alignment horizontal="left" vertical="top" wrapText="1"/>
    </xf>
    <xf numFmtId="0" fontId="0" fillId="0" borderId="3" xfId="0" applyFont="1" applyFill="1" applyBorder="1" applyAlignment="1">
      <alignment wrapText="1"/>
    </xf>
    <xf numFmtId="1" fontId="0" fillId="0" borderId="2" xfId="0" applyNumberFormat="1" applyFont="1" applyFill="1" applyBorder="1" applyAlignment="1">
      <alignment horizontal="center" vertical="center"/>
    </xf>
    <xf numFmtId="2" fontId="0" fillId="0" borderId="2" xfId="0" applyNumberFormat="1" applyFont="1" applyFill="1" applyBorder="1" applyAlignment="1">
      <alignment horizontal="center" vertical="center"/>
    </xf>
    <xf numFmtId="164" fontId="0" fillId="0" borderId="4" xfId="0" applyNumberFormat="1" applyFont="1" applyFill="1" applyBorder="1" applyAlignment="1">
      <alignment vertical="center"/>
    </xf>
    <xf numFmtId="2" fontId="0" fillId="0" borderId="3" xfId="0" applyNumberFormat="1" applyFont="1" applyFill="1" applyBorder="1" applyAlignment="1">
      <alignment horizontal="center" vertical="center"/>
    </xf>
    <xf numFmtId="0" fontId="0" fillId="0" borderId="3" xfId="0" applyFont="1" applyFill="1" applyBorder="1" applyAlignment="1">
      <alignment horizontal="left" vertical="top" wrapText="1"/>
    </xf>
    <xf numFmtId="0" fontId="0" fillId="0" borderId="3" xfId="18" applyFont="1" applyFill="1" applyBorder="1" applyAlignment="1">
      <alignment horizontal="center" vertical="center" wrapText="1"/>
      <protection/>
    </xf>
    <xf numFmtId="0" fontId="0" fillId="0" borderId="3" xfId="18" applyFont="1" applyFill="1" applyBorder="1" applyAlignment="1">
      <alignment vertical="top" wrapText="1"/>
      <protection/>
    </xf>
    <xf numFmtId="0" fontId="0" fillId="0" borderId="3" xfId="18" applyFont="1" applyFill="1" applyBorder="1" applyAlignment="1">
      <alignment horizontal="center" vertical="center"/>
      <protection/>
    </xf>
    <xf numFmtId="0" fontId="0" fillId="0" borderId="3" xfId="0" applyFont="1" applyFill="1" applyBorder="1" applyAlignment="1">
      <alignment vertical="top" wrapText="1"/>
    </xf>
    <xf numFmtId="0" fontId="0" fillId="0" borderId="3" xfId="18" applyFont="1" applyFill="1" applyBorder="1" applyAlignment="1">
      <alignment vertical="top" wrapText="1"/>
      <protection/>
    </xf>
    <xf numFmtId="0" fontId="0" fillId="0" borderId="6" xfId="0" applyFont="1" applyFill="1" applyBorder="1" applyAlignment="1">
      <alignment vertical="top" wrapText="1"/>
    </xf>
    <xf numFmtId="0" fontId="0" fillId="0" borderId="4" xfId="0" applyNumberFormat="1" applyFont="1" applyFill="1" applyBorder="1" applyAlignment="1">
      <alignment vertical="top" wrapText="1"/>
    </xf>
    <xf numFmtId="0" fontId="0" fillId="0" borderId="3" xfId="18" applyFont="1" applyFill="1" applyBorder="1" applyAlignment="1">
      <alignment horizontal="center" vertical="center" wrapText="1"/>
      <protection/>
    </xf>
    <xf numFmtId="1" fontId="0" fillId="0" borderId="3" xfId="0" applyNumberFormat="1" applyFont="1" applyFill="1" applyBorder="1" applyAlignment="1">
      <alignment horizontal="center" vertical="center"/>
    </xf>
    <xf numFmtId="2" fontId="0" fillId="0" borderId="3" xfId="18" applyNumberFormat="1" applyFont="1" applyFill="1" applyBorder="1" applyAlignment="1">
      <alignment horizontal="center" vertical="center" wrapText="1"/>
      <protection/>
    </xf>
    <xf numFmtId="8" fontId="0" fillId="0" borderId="3" xfId="0" applyNumberFormat="1" applyFont="1" applyFill="1" applyBorder="1" applyAlignment="1">
      <alignment horizontal="center" vertical="center"/>
    </xf>
    <xf numFmtId="166" fontId="0" fillId="0" borderId="3" xfId="0" applyNumberFormat="1" applyFont="1" applyFill="1" applyBorder="1" applyAlignment="1">
      <alignment horizontal="center" vertical="center" wrapText="1"/>
    </xf>
    <xf numFmtId="164" fontId="0" fillId="0" borderId="3" xfId="0" applyNumberFormat="1" applyFont="1" applyFill="1" applyBorder="1" applyAlignment="1">
      <alignment vertical="center"/>
    </xf>
    <xf numFmtId="0" fontId="0" fillId="0" borderId="0" xfId="0" applyFont="1" applyFill="1" applyAlignment="1">
      <alignment/>
    </xf>
    <xf numFmtId="0" fontId="0" fillId="0" borderId="3" xfId="0" applyFont="1" applyFill="1" applyBorder="1" applyAlignment="1">
      <alignment horizontal="left" vertical="top" wrapText="1"/>
    </xf>
    <xf numFmtId="0" fontId="0" fillId="0" borderId="3" xfId="0" applyFont="1" applyFill="1" applyBorder="1" applyAlignment="1">
      <alignment horizontal="left" vertical="center"/>
    </xf>
    <xf numFmtId="0" fontId="0" fillId="0" borderId="3" xfId="0" applyFont="1" applyFill="1" applyBorder="1" applyAlignment="1">
      <alignment horizontal="left" vertical="center" wrapText="1"/>
    </xf>
    <xf numFmtId="0" fontId="0" fillId="0" borderId="3" xfId="18" applyFont="1" applyFill="1" applyBorder="1" applyAlignment="1">
      <alignment vertical="top" wrapText="1"/>
      <protection/>
    </xf>
    <xf numFmtId="0" fontId="0" fillId="0" borderId="6" xfId="0" applyFont="1" applyFill="1" applyBorder="1" applyAlignment="1">
      <alignment vertical="top" wrapText="1"/>
    </xf>
    <xf numFmtId="0" fontId="0" fillId="0" borderId="6" xfId="0" applyFont="1" applyFill="1" applyBorder="1" applyAlignment="1">
      <alignment wrapText="1"/>
    </xf>
    <xf numFmtId="0" fontId="0" fillId="0" borderId="6"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0" borderId="3" xfId="0" applyFont="1" applyFill="1" applyBorder="1" applyAlignment="1">
      <alignment horizontal="left" vertical="top" wrapText="1"/>
    </xf>
    <xf numFmtId="0" fontId="5" fillId="0" borderId="3" xfId="0" applyFont="1" applyFill="1" applyBorder="1" applyAlignment="1">
      <alignment vertical="top" wrapText="1"/>
    </xf>
    <xf numFmtId="0" fontId="5" fillId="0" borderId="3" xfId="0" applyFont="1" applyFill="1" applyBorder="1" applyAlignment="1">
      <alignment horizontal="left" vertical="top" wrapText="1"/>
    </xf>
    <xf numFmtId="0" fontId="5" fillId="0" borderId="3" xfId="0" applyFont="1" applyFill="1" applyBorder="1" applyAlignment="1">
      <alignment vertical="top" wrapText="1"/>
    </xf>
    <xf numFmtId="0" fontId="5" fillId="0" borderId="3" xfId="18" applyNumberFormat="1" applyFont="1" applyFill="1" applyBorder="1" applyAlignment="1">
      <alignment horizontal="left" vertical="top" wrapText="1"/>
      <protection/>
    </xf>
    <xf numFmtId="0" fontId="0" fillId="0" borderId="0" xfId="0" applyFont="1" applyFill="1" applyAlignment="1">
      <alignment/>
    </xf>
    <xf numFmtId="0" fontId="5" fillId="0" borderId="0" xfId="0" applyFont="1" applyFill="1" applyBorder="1" applyAlignment="1">
      <alignment horizontal="left" vertical="center" wrapText="1"/>
    </xf>
    <xf numFmtId="0" fontId="5" fillId="0" borderId="1" xfId="0" applyFont="1" applyFill="1" applyBorder="1" applyAlignment="1">
      <alignment horizontal="left"/>
    </xf>
    <xf numFmtId="0" fontId="5" fillId="0" borderId="0" xfId="0" applyFont="1" applyFill="1" applyBorder="1" applyAlignment="1">
      <alignment horizontal="left" vertical="center" wrapText="1"/>
    </xf>
    <xf numFmtId="0" fontId="5" fillId="0" borderId="0" xfId="0" applyFont="1" applyFill="1" applyBorder="1" applyAlignment="1">
      <alignment/>
    </xf>
    <xf numFmtId="0" fontId="1" fillId="0" borderId="0" xfId="0" applyFont="1" applyFill="1" applyBorder="1" applyAlignment="1">
      <alignment horizontal="center" vertical="center"/>
    </xf>
    <xf numFmtId="0" fontId="1" fillId="0" borderId="1" xfId="0" applyFont="1" applyFill="1" applyBorder="1" applyAlignment="1">
      <alignment wrapText="1"/>
    </xf>
    <xf numFmtId="0" fontId="1" fillId="0" borderId="2" xfId="0" applyFont="1" applyFill="1" applyBorder="1" applyAlignment="1">
      <alignment horizontal="center" vertical="center" wrapText="1"/>
    </xf>
    <xf numFmtId="0" fontId="0" fillId="0" borderId="3" xfId="0" applyFont="1" applyFill="1" applyBorder="1" applyAlignment="1">
      <alignment horizontal="left" wrapText="1"/>
    </xf>
    <xf numFmtId="0" fontId="4" fillId="0" borderId="0" xfId="18" applyFont="1" applyFill="1" applyBorder="1" applyAlignment="1">
      <alignment horizontal="center" vertical="center" wrapText="1"/>
      <protection/>
    </xf>
    <xf numFmtId="0" fontId="1" fillId="0" borderId="0" xfId="0" applyFont="1" applyFill="1" applyBorder="1" applyAlignment="1">
      <alignment wrapText="1"/>
    </xf>
    <xf numFmtId="0" fontId="0" fillId="0" borderId="3" xfId="0" applyFont="1" applyFill="1" applyBorder="1" applyAlignment="1">
      <alignment vertical="center" wrapText="1"/>
    </xf>
    <xf numFmtId="0" fontId="0" fillId="0" borderId="0" xfId="0" applyFont="1" applyFill="1" applyBorder="1" applyAlignment="1">
      <alignment wrapText="1"/>
    </xf>
    <xf numFmtId="0" fontId="1" fillId="0" borderId="4" xfId="0" applyFont="1" applyFill="1" applyBorder="1" applyAlignment="1">
      <alignment horizontal="center" vertical="center" wrapText="1"/>
    </xf>
    <xf numFmtId="0" fontId="0" fillId="0" borderId="3" xfId="0" applyFont="1" applyFill="1" applyBorder="1" applyAlignment="1">
      <alignment/>
    </xf>
    <xf numFmtId="0" fontId="0" fillId="0" borderId="4" xfId="0" applyFont="1" applyFill="1" applyBorder="1" applyAlignment="1">
      <alignment wrapText="1"/>
    </xf>
    <xf numFmtId="0" fontId="1" fillId="0" borderId="0" xfId="18" applyFont="1" applyFill="1" applyBorder="1" applyAlignment="1">
      <alignment horizontal="center" vertical="center" wrapText="1"/>
      <protection/>
    </xf>
    <xf numFmtId="0" fontId="0" fillId="0" borderId="2" xfId="0" applyFont="1" applyFill="1" applyBorder="1" applyAlignment="1">
      <alignment wrapText="1"/>
    </xf>
    <xf numFmtId="1" fontId="1" fillId="0" borderId="0" xfId="0" applyNumberFormat="1" applyFont="1" applyFill="1" applyBorder="1" applyAlignment="1">
      <alignment horizontal="center" vertical="center"/>
    </xf>
    <xf numFmtId="0" fontId="1" fillId="0" borderId="1" xfId="0" applyFont="1" applyFill="1" applyBorder="1" applyAlignment="1">
      <alignment horizontal="center" vertical="center"/>
    </xf>
    <xf numFmtId="2" fontId="1" fillId="0" borderId="0" xfId="0" applyNumberFormat="1" applyFont="1" applyFill="1" applyBorder="1" applyAlignment="1">
      <alignment horizontal="center" vertical="center"/>
    </xf>
    <xf numFmtId="0" fontId="1" fillId="0" borderId="2" xfId="0" applyFont="1" applyFill="1" applyBorder="1" applyAlignment="1">
      <alignment horizontal="center" vertical="center"/>
    </xf>
    <xf numFmtId="1" fontId="0" fillId="0" borderId="0" xfId="0" applyNumberFormat="1" applyFont="1" applyFill="1" applyAlignment="1">
      <alignment/>
    </xf>
    <xf numFmtId="1" fontId="0" fillId="0" borderId="3" xfId="0" applyNumberFormat="1" applyFont="1" applyFill="1" applyBorder="1" applyAlignment="1">
      <alignment/>
    </xf>
    <xf numFmtId="164" fontId="1" fillId="0" borderId="0" xfId="0" applyNumberFormat="1" applyFont="1" applyFill="1" applyBorder="1" applyAlignment="1">
      <alignment vertical="center"/>
    </xf>
    <xf numFmtId="0" fontId="4" fillId="0" borderId="0" xfId="18" applyFont="1" applyFill="1" applyBorder="1" applyAlignment="1">
      <alignment horizontal="center" vertical="center"/>
      <protection/>
    </xf>
    <xf numFmtId="1" fontId="4" fillId="0" borderId="0" xfId="18" applyNumberFormat="1" applyFont="1" applyFill="1" applyBorder="1" applyAlignment="1">
      <alignment horizontal="center" vertical="center"/>
      <protection/>
    </xf>
    <xf numFmtId="2" fontId="4" fillId="0" borderId="0" xfId="18" applyNumberFormat="1" applyFont="1" applyFill="1" applyBorder="1" applyAlignment="1">
      <alignment horizontal="center" vertical="center"/>
      <protection/>
    </xf>
    <xf numFmtId="0" fontId="3" fillId="0" borderId="0" xfId="0" applyFont="1" applyFill="1" applyBorder="1" applyAlignment="1">
      <alignment/>
    </xf>
    <xf numFmtId="164" fontId="4" fillId="0" borderId="0" xfId="0" applyNumberFormat="1" applyFont="1" applyFill="1" applyBorder="1" applyAlignment="1">
      <alignment vertical="center"/>
    </xf>
    <xf numFmtId="0" fontId="0" fillId="0" borderId="3" xfId="18" applyFont="1" applyFill="1" applyBorder="1" applyAlignment="1">
      <alignment horizontal="center" vertical="center"/>
      <protection/>
    </xf>
    <xf numFmtId="2" fontId="0" fillId="0" borderId="3" xfId="18" applyNumberFormat="1" applyFont="1" applyFill="1" applyBorder="1" applyAlignment="1">
      <alignment horizontal="center" vertical="center"/>
      <protection/>
    </xf>
    <xf numFmtId="164" fontId="4" fillId="0" borderId="3" xfId="0" applyNumberFormat="1" applyFont="1" applyFill="1" applyBorder="1" applyAlignment="1">
      <alignment vertical="center"/>
    </xf>
    <xf numFmtId="164" fontId="0" fillId="0" borderId="0" xfId="0" applyNumberFormat="1" applyFont="1" applyFill="1" applyBorder="1" applyAlignment="1">
      <alignment vertical="center"/>
    </xf>
    <xf numFmtId="164" fontId="4" fillId="0" borderId="0" xfId="0" applyNumberFormat="1" applyFont="1" applyFill="1" applyBorder="1" applyAlignment="1">
      <alignment vertical="center"/>
    </xf>
    <xf numFmtId="0" fontId="1" fillId="0" borderId="4" xfId="0" applyFont="1" applyFill="1" applyBorder="1" applyAlignment="1">
      <alignment horizontal="center" vertical="center"/>
    </xf>
    <xf numFmtId="1" fontId="1" fillId="0" borderId="4" xfId="0" applyNumberFormat="1" applyFont="1" applyFill="1" applyBorder="1" applyAlignment="1">
      <alignment horizontal="center" vertical="center" wrapText="1"/>
    </xf>
    <xf numFmtId="2" fontId="1" fillId="0" borderId="4" xfId="0" applyNumberFormat="1" applyFont="1" applyFill="1" applyBorder="1" applyAlignment="1">
      <alignment horizontal="center" vertical="center" wrapText="1"/>
    </xf>
    <xf numFmtId="164" fontId="1" fillId="0" borderId="4" xfId="0" applyNumberFormat="1" applyFont="1" applyFill="1" applyBorder="1" applyAlignment="1">
      <alignment horizontal="center" vertical="center" wrapText="1"/>
    </xf>
    <xf numFmtId="2" fontId="0" fillId="0" borderId="3" xfId="0" applyNumberFormat="1" applyFont="1" applyFill="1" applyBorder="1" applyAlignment="1">
      <alignment/>
    </xf>
    <xf numFmtId="0" fontId="0" fillId="0" borderId="3" xfId="0" applyFont="1" applyFill="1" applyBorder="1" applyAlignment="1">
      <alignment horizontal="center" vertical="center"/>
    </xf>
    <xf numFmtId="2" fontId="0" fillId="0" borderId="2" xfId="0" applyNumberFormat="1" applyFont="1" applyFill="1" applyBorder="1" applyAlignment="1">
      <alignment/>
    </xf>
    <xf numFmtId="0" fontId="0" fillId="0" borderId="4" xfId="0" applyFont="1" applyFill="1" applyBorder="1" applyAlignment="1">
      <alignment horizontal="center" vertical="center"/>
    </xf>
    <xf numFmtId="1" fontId="1" fillId="0" borderId="4" xfId="0" applyNumberFormat="1" applyFont="1" applyFill="1" applyBorder="1" applyAlignment="1">
      <alignment horizontal="center" vertical="center"/>
    </xf>
    <xf numFmtId="2" fontId="0" fillId="0" borderId="4" xfId="0" applyNumberFormat="1" applyFont="1" applyFill="1" applyBorder="1" applyAlignment="1">
      <alignment horizontal="center" vertical="center"/>
    </xf>
    <xf numFmtId="164" fontId="4" fillId="0" borderId="4" xfId="0" applyNumberFormat="1" applyFont="1" applyFill="1" applyBorder="1" applyAlignment="1">
      <alignment vertical="center"/>
    </xf>
    <xf numFmtId="164" fontId="0" fillId="0" borderId="2" xfId="0" applyNumberFormat="1" applyFont="1" applyFill="1" applyBorder="1" applyAlignment="1">
      <alignment vertical="center"/>
    </xf>
    <xf numFmtId="164" fontId="4" fillId="0" borderId="2" xfId="0" applyNumberFormat="1" applyFont="1" applyFill="1" applyBorder="1" applyAlignment="1">
      <alignment vertical="center"/>
    </xf>
    <xf numFmtId="0" fontId="0" fillId="0" borderId="2" xfId="0" applyFont="1" applyFill="1" applyBorder="1" applyAlignment="1">
      <alignment horizontal="center" vertical="center"/>
    </xf>
    <xf numFmtId="164" fontId="0" fillId="0" borderId="0" xfId="0" applyNumberFormat="1" applyFont="1" applyFill="1" applyAlignment="1">
      <alignment/>
    </xf>
    <xf numFmtId="164" fontId="1" fillId="0" borderId="7" xfId="0" applyNumberFormat="1" applyFont="1" applyFill="1" applyBorder="1" applyAlignment="1">
      <alignment vertical="center"/>
    </xf>
    <xf numFmtId="4" fontId="1" fillId="0" borderId="3" xfId="0" applyNumberFormat="1" applyFont="1" applyFill="1" applyBorder="1" applyAlignment="1">
      <alignment vertical="center"/>
    </xf>
    <xf numFmtId="0" fontId="0" fillId="0" borderId="3" xfId="0" applyFont="1" applyFill="1" applyBorder="1" applyAlignment="1">
      <alignment wrapText="1"/>
    </xf>
    <xf numFmtId="0" fontId="0"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wrapText="1"/>
    </xf>
    <xf numFmtId="0" fontId="0" fillId="0" borderId="0" xfId="0" applyFont="1" applyFill="1" applyBorder="1" applyAlignment="1">
      <alignment horizontal="center" vertical="center"/>
    </xf>
    <xf numFmtId="1" fontId="0" fillId="0" borderId="0" xfId="0" applyNumberFormat="1" applyFont="1" applyFill="1" applyBorder="1" applyAlignment="1">
      <alignment horizontal="center" vertical="center"/>
    </xf>
    <xf numFmtId="166" fontId="0" fillId="0" borderId="0" xfId="0" applyNumberFormat="1" applyFont="1" applyFill="1" applyBorder="1" applyAlignment="1">
      <alignment horizontal="center" vertical="center" wrapText="1"/>
    </xf>
    <xf numFmtId="8" fontId="0" fillId="0" borderId="3" xfId="0" applyNumberFormat="1" applyFont="1" applyFill="1" applyBorder="1" applyAlignment="1">
      <alignment horizontal="center" vertical="center"/>
    </xf>
    <xf numFmtId="0" fontId="5" fillId="0" borderId="0" xfId="0" applyFont="1" applyFill="1" applyBorder="1" applyAlignment="1">
      <alignment vertical="top" wrapText="1"/>
    </xf>
    <xf numFmtId="8" fontId="0" fillId="0" borderId="7" xfId="0" applyNumberFormat="1" applyFont="1" applyFill="1" applyBorder="1" applyAlignment="1">
      <alignment horizontal="center" vertical="center"/>
    </xf>
    <xf numFmtId="8" fontId="0" fillId="0" borderId="0" xfId="0" applyNumberFormat="1" applyFont="1" applyFill="1" applyBorder="1" applyAlignment="1">
      <alignment horizontal="center" vertical="center"/>
    </xf>
    <xf numFmtId="4" fontId="0" fillId="0" borderId="0" xfId="0" applyNumberFormat="1" applyFont="1" applyFill="1" applyBorder="1" applyAlignment="1">
      <alignment/>
    </xf>
    <xf numFmtId="8" fontId="0" fillId="0" borderId="3" xfId="0" applyNumberFormat="1" applyFont="1" applyFill="1" applyBorder="1" applyAlignment="1">
      <alignment/>
    </xf>
    <xf numFmtId="1" fontId="1" fillId="0" borderId="0" xfId="0" applyNumberFormat="1" applyFont="1" applyFill="1" applyBorder="1" applyAlignment="1">
      <alignment horizontal="center"/>
    </xf>
    <xf numFmtId="1" fontId="0" fillId="0" borderId="3" xfId="0" applyNumberFormat="1" applyFont="1" applyFill="1" applyBorder="1" applyAlignment="1">
      <alignment horizontal="center"/>
    </xf>
    <xf numFmtId="1" fontId="1" fillId="0" borderId="0" xfId="0" applyNumberFormat="1" applyFont="1" applyFill="1" applyBorder="1" applyAlignment="1">
      <alignment horizontal="center"/>
    </xf>
    <xf numFmtId="1" fontId="0" fillId="0" borderId="0" xfId="0" applyNumberFormat="1" applyFont="1" applyFill="1" applyBorder="1" applyAlignment="1">
      <alignment horizontal="center"/>
    </xf>
    <xf numFmtId="1" fontId="0" fillId="0" borderId="0" xfId="0" applyNumberFormat="1" applyFont="1" applyFill="1" applyBorder="1" applyAlignment="1">
      <alignment horizontal="center"/>
    </xf>
    <xf numFmtId="1" fontId="4" fillId="0" borderId="0" xfId="0" applyNumberFormat="1" applyFont="1" applyFill="1" applyBorder="1" applyAlignment="1">
      <alignment horizontal="center"/>
    </xf>
    <xf numFmtId="1" fontId="1" fillId="0" borderId="8" xfId="0" applyNumberFormat="1" applyFont="1" applyFill="1" applyBorder="1" applyAlignment="1">
      <alignment horizontal="center" vertical="center"/>
    </xf>
    <xf numFmtId="164" fontId="1" fillId="0" borderId="0" xfId="0" applyNumberFormat="1" applyFont="1" applyFill="1" applyBorder="1" applyAlignment="1">
      <alignment vertical="center"/>
    </xf>
    <xf numFmtId="0" fontId="0" fillId="0" borderId="3" xfId="0" applyFont="1" applyFill="1" applyBorder="1" applyAlignment="1">
      <alignment vertical="top" wrapText="1"/>
    </xf>
    <xf numFmtId="0" fontId="8" fillId="0" borderId="0" xfId="17" applyFont="1" applyFill="1" applyBorder="1" applyAlignment="1">
      <alignment vertical="center" wrapText="1"/>
      <protection/>
    </xf>
    <xf numFmtId="0" fontId="4" fillId="0" borderId="6" xfId="0" applyFont="1" applyFill="1" applyBorder="1" applyAlignment="1">
      <alignment vertical="top" wrapText="1"/>
    </xf>
    <xf numFmtId="4" fontId="1" fillId="0" borderId="0" xfId="0" applyNumberFormat="1" applyFont="1" applyFill="1" applyBorder="1" applyAlignment="1">
      <alignment horizontal="center"/>
    </xf>
    <xf numFmtId="4" fontId="1" fillId="0" borderId="0" xfId="0" applyNumberFormat="1" applyFont="1" applyFill="1" applyBorder="1" applyAlignment="1">
      <alignment/>
    </xf>
    <xf numFmtId="4" fontId="1" fillId="0" borderId="3" xfId="0" applyNumberFormat="1" applyFont="1" applyFill="1" applyBorder="1" applyAlignment="1">
      <alignment horizontal="center" vertical="center" wrapText="1"/>
    </xf>
    <xf numFmtId="4" fontId="0" fillId="0" borderId="2" xfId="0" applyNumberFormat="1" applyFont="1" applyFill="1" applyBorder="1" applyAlignment="1">
      <alignment horizontal="center" vertical="center"/>
    </xf>
    <xf numFmtId="4" fontId="1" fillId="0" borderId="3" xfId="0" applyNumberFormat="1" applyFont="1" applyFill="1" applyBorder="1" applyAlignment="1">
      <alignment vertical="center"/>
    </xf>
    <xf numFmtId="4" fontId="0" fillId="0" borderId="0" xfId="0" applyNumberFormat="1" applyFont="1" applyFill="1" applyAlignment="1">
      <alignment/>
    </xf>
    <xf numFmtId="4" fontId="1" fillId="0" borderId="0" xfId="0" applyNumberFormat="1" applyFont="1" applyFill="1" applyBorder="1" applyAlignment="1">
      <alignment vertical="center"/>
    </xf>
    <xf numFmtId="4" fontId="0" fillId="0" borderId="3" xfId="0" applyNumberFormat="1" applyFont="1" applyFill="1" applyBorder="1" applyAlignment="1">
      <alignment horizontal="center" vertical="center"/>
    </xf>
    <xf numFmtId="4" fontId="0" fillId="0" borderId="3" xfId="0" applyNumberFormat="1" applyFont="1" applyFill="1" applyBorder="1" applyAlignment="1">
      <alignment vertical="center"/>
    </xf>
    <xf numFmtId="4" fontId="0" fillId="0" borderId="3" xfId="0" applyNumberFormat="1" applyFont="1" applyFill="1" applyBorder="1" applyAlignment="1">
      <alignment vertical="center"/>
    </xf>
    <xf numFmtId="4" fontId="0" fillId="0" borderId="7" xfId="0" applyNumberFormat="1" applyFont="1" applyFill="1" applyBorder="1" applyAlignment="1">
      <alignment vertical="center"/>
    </xf>
    <xf numFmtId="4" fontId="0" fillId="0" borderId="0" xfId="0" applyNumberFormat="1" applyFont="1" applyFill="1" applyBorder="1" applyAlignment="1">
      <alignment vertical="center"/>
    </xf>
    <xf numFmtId="4" fontId="4" fillId="0" borderId="0" xfId="0" applyNumberFormat="1" applyFont="1" applyFill="1" applyBorder="1" applyAlignment="1">
      <alignment vertical="center"/>
    </xf>
    <xf numFmtId="4" fontId="0" fillId="0" borderId="0" xfId="0" applyNumberFormat="1" applyFont="1" applyFill="1" applyBorder="1" applyAlignment="1">
      <alignment vertical="center"/>
    </xf>
    <xf numFmtId="4" fontId="1" fillId="0" borderId="3" xfId="0" applyNumberFormat="1" applyFont="1" applyFill="1" applyBorder="1" applyAlignment="1">
      <alignment horizontal="center" vertical="center"/>
    </xf>
    <xf numFmtId="4" fontId="0" fillId="0" borderId="4" xfId="0" applyNumberFormat="1" applyFont="1" applyFill="1" applyBorder="1" applyAlignment="1">
      <alignment vertical="center"/>
    </xf>
    <xf numFmtId="4" fontId="0" fillId="0" borderId="2" xfId="0" applyNumberFormat="1" applyFont="1" applyFill="1" applyBorder="1" applyAlignment="1">
      <alignment vertical="center"/>
    </xf>
    <xf numFmtId="4" fontId="1" fillId="0" borderId="4" xfId="0" applyNumberFormat="1" applyFont="1" applyFill="1" applyBorder="1" applyAlignment="1">
      <alignment horizontal="center" vertical="center" wrapText="1"/>
    </xf>
    <xf numFmtId="4" fontId="1" fillId="0" borderId="2" xfId="0" applyNumberFormat="1" applyFont="1" applyFill="1" applyBorder="1" applyAlignment="1">
      <alignment horizontal="center" vertical="center"/>
    </xf>
    <xf numFmtId="4" fontId="1" fillId="0" borderId="7" xfId="0" applyNumberFormat="1" applyFont="1" applyFill="1" applyBorder="1" applyAlignment="1">
      <alignment horizontal="center" vertical="center"/>
    </xf>
    <xf numFmtId="4" fontId="1" fillId="0" borderId="0" xfId="0" applyNumberFormat="1" applyFont="1" applyFill="1" applyBorder="1" applyAlignment="1">
      <alignment horizontal="center" vertical="center"/>
    </xf>
    <xf numFmtId="8" fontId="0" fillId="0" borderId="0" xfId="0" applyNumberFormat="1" applyFont="1" applyFill="1" applyAlignment="1">
      <alignment/>
    </xf>
    <xf numFmtId="2" fontId="0" fillId="0" borderId="0" xfId="0" applyNumberFormat="1" applyFont="1" applyFill="1" applyAlignment="1">
      <alignment wrapText="1"/>
    </xf>
  </cellXfs>
  <cellStyles count="8">
    <cellStyle name="Normal" xfId="0"/>
    <cellStyle name="Comma" xfId="15"/>
    <cellStyle name="Comma [0]" xfId="16"/>
    <cellStyle name="Normalny_Arkusz1" xfId="17"/>
    <cellStyle name="Normalny_pakiet cewniki"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56"/>
  <sheetViews>
    <sheetView tabSelected="1" view="pageBreakPreview" zoomScale="75" zoomScaleNormal="75" zoomScaleSheetLayoutView="75" workbookViewId="0" topLeftCell="A1">
      <selection activeCell="I131" sqref="I131"/>
    </sheetView>
  </sheetViews>
  <sheetFormatPr defaultColWidth="9.140625" defaultRowHeight="12.75"/>
  <cols>
    <col min="1" max="1" width="5.00390625" style="16" customWidth="1"/>
    <col min="2" max="2" width="82.8515625" style="21" customWidth="1"/>
    <col min="3" max="3" width="16.421875" style="58" customWidth="1"/>
    <col min="4" max="4" width="5.8515625" style="58" customWidth="1"/>
    <col min="5" max="5" width="11.28125" style="58" bestFit="1" customWidth="1"/>
    <col min="6" max="6" width="14.00390625" style="59" customWidth="1"/>
    <col min="7" max="7" width="6.00390625" style="129" customWidth="1"/>
    <col min="8" max="8" width="14.28125" style="188" customWidth="1"/>
    <col min="9" max="9" width="13.421875" style="58" customWidth="1"/>
    <col min="10" max="10" width="18.8515625" style="58" customWidth="1"/>
    <col min="11" max="11" width="13.7109375" style="58" bestFit="1" customWidth="1"/>
    <col min="12" max="16384" width="9.140625" style="16" customWidth="1"/>
  </cols>
  <sheetData>
    <row r="1" spans="1:11" s="4" customFormat="1" ht="14.25">
      <c r="A1" s="4" t="s">
        <v>48</v>
      </c>
      <c r="B1" s="36"/>
      <c r="C1" s="112"/>
      <c r="D1" s="112"/>
      <c r="E1" s="112"/>
      <c r="F1" s="125"/>
      <c r="G1" s="125"/>
      <c r="H1" s="183"/>
      <c r="I1" s="42"/>
      <c r="J1" s="42"/>
      <c r="K1" s="37"/>
    </row>
    <row r="2" spans="2:11" s="4" customFormat="1" ht="14.25">
      <c r="B2" s="36"/>
      <c r="C2" s="112"/>
      <c r="D2" s="112"/>
      <c r="E2" s="112"/>
      <c r="F2" s="125"/>
      <c r="G2" s="125"/>
      <c r="H2" s="183"/>
      <c r="I2" s="42"/>
      <c r="J2" s="42"/>
      <c r="K2" s="37"/>
    </row>
    <row r="3" spans="1:11" s="4" customFormat="1" ht="14.25">
      <c r="A3" s="4" t="s">
        <v>27</v>
      </c>
      <c r="B3" s="36"/>
      <c r="C3" s="112"/>
      <c r="D3" s="112"/>
      <c r="E3" s="112"/>
      <c r="F3" s="125"/>
      <c r="G3" s="125"/>
      <c r="H3" s="183"/>
      <c r="I3" s="42"/>
      <c r="J3" s="42"/>
      <c r="K3" s="37"/>
    </row>
    <row r="5" spans="1:10" ht="14.25">
      <c r="A5" s="1"/>
      <c r="B5" s="109" t="s">
        <v>4</v>
      </c>
      <c r="C5" s="113"/>
      <c r="D5" s="126"/>
      <c r="E5" s="125"/>
      <c r="F5" s="127"/>
      <c r="G5" s="172"/>
      <c r="H5" s="184"/>
      <c r="I5" s="42"/>
      <c r="J5" s="42"/>
    </row>
    <row r="6" spans="1:10" ht="42.75">
      <c r="A6" s="2" t="s">
        <v>5</v>
      </c>
      <c r="B6" s="3" t="s">
        <v>6</v>
      </c>
      <c r="C6" s="114" t="s">
        <v>7</v>
      </c>
      <c r="D6" s="128" t="s">
        <v>8</v>
      </c>
      <c r="E6" s="45" t="s">
        <v>128</v>
      </c>
      <c r="F6" s="46" t="s">
        <v>9</v>
      </c>
      <c r="G6" s="45" t="s">
        <v>10</v>
      </c>
      <c r="H6" s="185" t="s">
        <v>51</v>
      </c>
      <c r="I6" s="47" t="s">
        <v>11</v>
      </c>
      <c r="J6" s="47" t="s">
        <v>50</v>
      </c>
    </row>
    <row r="7" spans="1:11" s="92" customFormat="1" ht="25.5">
      <c r="A7" s="93">
        <v>1</v>
      </c>
      <c r="B7" s="97" t="s">
        <v>113</v>
      </c>
      <c r="C7" s="115"/>
      <c r="D7" s="69" t="s">
        <v>14</v>
      </c>
      <c r="E7" s="74">
        <v>16260</v>
      </c>
      <c r="F7" s="77"/>
      <c r="G7" s="87"/>
      <c r="H7" s="186"/>
      <c r="I7" s="91"/>
      <c r="J7" s="91"/>
      <c r="K7" s="58"/>
    </row>
    <row r="8" spans="1:11" s="92" customFormat="1" ht="12.75">
      <c r="A8" s="93">
        <v>2</v>
      </c>
      <c r="B8" s="97" t="s">
        <v>49</v>
      </c>
      <c r="C8" s="115"/>
      <c r="D8" s="69" t="s">
        <v>14</v>
      </c>
      <c r="E8" s="74">
        <v>3000</v>
      </c>
      <c r="F8" s="77"/>
      <c r="G8" s="87"/>
      <c r="H8" s="186"/>
      <c r="I8" s="91"/>
      <c r="J8" s="91"/>
      <c r="K8" s="58"/>
    </row>
    <row r="9" spans="1:11" s="92" customFormat="1" ht="12.75">
      <c r="A9" s="93"/>
      <c r="B9" s="97" t="s">
        <v>137</v>
      </c>
      <c r="C9" s="115"/>
      <c r="D9" s="69" t="s">
        <v>14</v>
      </c>
      <c r="E9" s="74">
        <v>3000</v>
      </c>
      <c r="F9" s="77"/>
      <c r="G9" s="87"/>
      <c r="H9" s="186"/>
      <c r="I9" s="91"/>
      <c r="J9" s="91"/>
      <c r="K9" s="58"/>
    </row>
    <row r="10" spans="1:11" s="92" customFormat="1" ht="25.5">
      <c r="A10" s="93">
        <v>3</v>
      </c>
      <c r="B10" s="97" t="s">
        <v>114</v>
      </c>
      <c r="C10" s="115"/>
      <c r="D10" s="69" t="s">
        <v>14</v>
      </c>
      <c r="E10" s="74">
        <v>300</v>
      </c>
      <c r="F10" s="77"/>
      <c r="G10" s="87"/>
      <c r="H10" s="186"/>
      <c r="I10" s="91"/>
      <c r="J10" s="91"/>
      <c r="K10" s="58"/>
    </row>
    <row r="11" spans="1:11" s="92" customFormat="1" ht="32.25" customHeight="1">
      <c r="A11" s="93">
        <v>4</v>
      </c>
      <c r="B11" s="97" t="s">
        <v>115</v>
      </c>
      <c r="C11" s="115"/>
      <c r="D11" s="69" t="s">
        <v>14</v>
      </c>
      <c r="E11" s="74">
        <v>3990</v>
      </c>
      <c r="F11" s="77"/>
      <c r="G11" s="87"/>
      <c r="H11" s="186"/>
      <c r="I11" s="91"/>
      <c r="J11" s="91"/>
      <c r="K11" s="58"/>
    </row>
    <row r="12" spans="1:11" s="92" customFormat="1" ht="12.75">
      <c r="A12" s="93">
        <v>5</v>
      </c>
      <c r="B12" s="97" t="s">
        <v>136</v>
      </c>
      <c r="C12" s="115"/>
      <c r="D12" s="69" t="s">
        <v>14</v>
      </c>
      <c r="E12" s="74">
        <v>4420</v>
      </c>
      <c r="F12" s="77"/>
      <c r="G12" s="87"/>
      <c r="H12" s="186"/>
      <c r="I12" s="91"/>
      <c r="J12" s="91"/>
      <c r="K12" s="58"/>
    </row>
    <row r="13" spans="1:11" s="92" customFormat="1" ht="24">
      <c r="A13" s="93">
        <v>6</v>
      </c>
      <c r="B13" s="182" t="s">
        <v>138</v>
      </c>
      <c r="C13" s="115"/>
      <c r="D13" s="69" t="s">
        <v>14</v>
      </c>
      <c r="E13" s="74">
        <v>2120</v>
      </c>
      <c r="F13" s="77"/>
      <c r="G13" s="87"/>
      <c r="H13" s="186"/>
      <c r="I13" s="91"/>
      <c r="J13" s="91"/>
      <c r="K13" s="58"/>
    </row>
    <row r="14" spans="1:11" s="92" customFormat="1" ht="25.5">
      <c r="A14" s="93">
        <v>7</v>
      </c>
      <c r="B14" s="95" t="s">
        <v>125</v>
      </c>
      <c r="C14" s="115"/>
      <c r="D14" s="69" t="s">
        <v>14</v>
      </c>
      <c r="E14" s="74">
        <v>700</v>
      </c>
      <c r="F14" s="77"/>
      <c r="G14" s="87"/>
      <c r="H14" s="186"/>
      <c r="I14" s="91"/>
      <c r="J14" s="91"/>
      <c r="K14" s="58"/>
    </row>
    <row r="15" spans="1:11" s="92" customFormat="1" ht="38.25">
      <c r="A15" s="93">
        <v>8</v>
      </c>
      <c r="B15" s="98" t="s">
        <v>116</v>
      </c>
      <c r="C15" s="115"/>
      <c r="D15" s="69" t="s">
        <v>14</v>
      </c>
      <c r="E15" s="87">
        <v>25650</v>
      </c>
      <c r="F15" s="77"/>
      <c r="G15" s="87"/>
      <c r="H15" s="186"/>
      <c r="I15" s="91"/>
      <c r="J15" s="91"/>
      <c r="K15" s="58"/>
    </row>
    <row r="16" spans="1:11" s="92" customFormat="1" ht="12.75">
      <c r="A16" s="93">
        <v>9</v>
      </c>
      <c r="B16" s="95" t="s">
        <v>65</v>
      </c>
      <c r="C16" s="115"/>
      <c r="D16" s="69" t="s">
        <v>14</v>
      </c>
      <c r="E16" s="74">
        <v>1500</v>
      </c>
      <c r="F16" s="77"/>
      <c r="G16" s="87"/>
      <c r="H16" s="186"/>
      <c r="I16" s="91"/>
      <c r="J16" s="91"/>
      <c r="K16" s="58"/>
    </row>
    <row r="17" spans="1:11" s="92" customFormat="1" ht="12.75">
      <c r="A17" s="93">
        <v>10</v>
      </c>
      <c r="B17" s="95" t="s">
        <v>66</v>
      </c>
      <c r="C17" s="115"/>
      <c r="D17" s="69" t="s">
        <v>14</v>
      </c>
      <c r="E17" s="74">
        <v>100</v>
      </c>
      <c r="F17" s="77"/>
      <c r="G17" s="87"/>
      <c r="H17" s="186"/>
      <c r="I17" s="91"/>
      <c r="J17" s="91"/>
      <c r="K17" s="58"/>
    </row>
    <row r="18" spans="1:11" s="92" customFormat="1" ht="12.75">
      <c r="A18" s="93">
        <v>11</v>
      </c>
      <c r="B18" s="99" t="s">
        <v>118</v>
      </c>
      <c r="C18" s="115"/>
      <c r="D18" s="69" t="s">
        <v>14</v>
      </c>
      <c r="E18" s="74">
        <v>200</v>
      </c>
      <c r="F18" s="77"/>
      <c r="G18" s="87"/>
      <c r="H18" s="186"/>
      <c r="I18" s="91"/>
      <c r="J18" s="91"/>
      <c r="K18" s="58"/>
    </row>
    <row r="19" spans="1:11" s="92" customFormat="1" ht="12.75">
      <c r="A19" s="93">
        <v>12</v>
      </c>
      <c r="B19" s="100" t="s">
        <v>119</v>
      </c>
      <c r="C19" s="115"/>
      <c r="D19" s="69" t="s">
        <v>14</v>
      </c>
      <c r="E19" s="74">
        <v>100</v>
      </c>
      <c r="F19" s="77"/>
      <c r="G19" s="87"/>
      <c r="H19" s="186"/>
      <c r="I19" s="91"/>
      <c r="J19" s="91"/>
      <c r="K19" s="58"/>
    </row>
    <row r="20" spans="1:11" s="92" customFormat="1" ht="12.75">
      <c r="A20" s="93">
        <v>13</v>
      </c>
      <c r="B20" s="95" t="s">
        <v>69</v>
      </c>
      <c r="C20" s="115"/>
      <c r="D20" s="69" t="s">
        <v>14</v>
      </c>
      <c r="E20" s="74">
        <v>2830</v>
      </c>
      <c r="F20" s="77"/>
      <c r="G20" s="87"/>
      <c r="H20" s="186"/>
      <c r="I20" s="91"/>
      <c r="J20" s="91"/>
      <c r="K20" s="58"/>
    </row>
    <row r="21" spans="1:11" s="92" customFormat="1" ht="12.75">
      <c r="A21" s="93">
        <v>14</v>
      </c>
      <c r="B21" s="95" t="s">
        <v>71</v>
      </c>
      <c r="C21" s="115"/>
      <c r="D21" s="69" t="s">
        <v>73</v>
      </c>
      <c r="E21" s="74">
        <v>64</v>
      </c>
      <c r="F21" s="77"/>
      <c r="G21" s="87"/>
      <c r="H21" s="186"/>
      <c r="I21" s="91"/>
      <c r="J21" s="91"/>
      <c r="K21" s="58"/>
    </row>
    <row r="22" spans="1:11" s="92" customFormat="1" ht="25.5">
      <c r="A22" s="93">
        <v>15</v>
      </c>
      <c r="B22" s="98" t="s">
        <v>47</v>
      </c>
      <c r="C22" s="115"/>
      <c r="D22" s="69" t="s">
        <v>81</v>
      </c>
      <c r="E22" s="74">
        <v>10510</v>
      </c>
      <c r="F22" s="77"/>
      <c r="G22" s="87"/>
      <c r="H22" s="186"/>
      <c r="I22" s="91"/>
      <c r="J22" s="91"/>
      <c r="K22" s="58"/>
    </row>
    <row r="23" spans="1:11" s="92" customFormat="1" ht="12.75">
      <c r="A23" s="93">
        <v>16</v>
      </c>
      <c r="B23" s="99" t="s">
        <v>117</v>
      </c>
      <c r="C23" s="115"/>
      <c r="D23" s="69" t="s">
        <v>14</v>
      </c>
      <c r="E23" s="74">
        <v>21255</v>
      </c>
      <c r="F23" s="77"/>
      <c r="G23" s="87"/>
      <c r="H23" s="186"/>
      <c r="I23" s="91"/>
      <c r="J23" s="91"/>
      <c r="K23" s="58"/>
    </row>
    <row r="24" spans="1:11" s="92" customFormat="1" ht="12.75">
      <c r="A24" s="93">
        <v>17</v>
      </c>
      <c r="B24" s="95" t="s">
        <v>83</v>
      </c>
      <c r="C24" s="115"/>
      <c r="D24" s="69" t="s">
        <v>14</v>
      </c>
      <c r="E24" s="74">
        <v>450</v>
      </c>
      <c r="F24" s="77"/>
      <c r="G24" s="87"/>
      <c r="H24" s="186"/>
      <c r="I24" s="91"/>
      <c r="J24" s="91"/>
      <c r="K24" s="58"/>
    </row>
    <row r="25" spans="1:11" s="92" customFormat="1" ht="12.75">
      <c r="A25" s="93">
        <v>18</v>
      </c>
      <c r="B25" s="95" t="s">
        <v>94</v>
      </c>
      <c r="C25" s="115"/>
      <c r="D25" s="69" t="s">
        <v>14</v>
      </c>
      <c r="E25" s="87">
        <v>620</v>
      </c>
      <c r="F25" s="77"/>
      <c r="G25" s="87"/>
      <c r="H25" s="186"/>
      <c r="I25" s="91"/>
      <c r="J25" s="91"/>
      <c r="K25" s="58"/>
    </row>
    <row r="26" spans="6:10" ht="14.25">
      <c r="F26" s="59" t="s">
        <v>102</v>
      </c>
      <c r="H26" s="187"/>
      <c r="I26" s="57"/>
      <c r="J26" s="57"/>
    </row>
    <row r="27" ht="12.75">
      <c r="J27" s="129"/>
    </row>
    <row r="28" ht="12.75">
      <c r="J28" s="129"/>
    </row>
    <row r="29" spans="1:10" ht="14.25">
      <c r="A29" s="1"/>
      <c r="B29" s="109" t="s">
        <v>84</v>
      </c>
      <c r="C29" s="113"/>
      <c r="D29" s="126"/>
      <c r="E29" s="125"/>
      <c r="F29" s="127"/>
      <c r="G29" s="172"/>
      <c r="H29" s="184"/>
      <c r="I29" s="42"/>
      <c r="J29" s="42"/>
    </row>
    <row r="30" spans="1:10" ht="42.75">
      <c r="A30" s="2" t="s">
        <v>5</v>
      </c>
      <c r="B30" s="3" t="s">
        <v>6</v>
      </c>
      <c r="C30" s="114" t="s">
        <v>7</v>
      </c>
      <c r="D30" s="128" t="s">
        <v>8</v>
      </c>
      <c r="E30" s="45" t="s">
        <v>128</v>
      </c>
      <c r="F30" s="46" t="s">
        <v>9</v>
      </c>
      <c r="G30" s="45" t="s">
        <v>10</v>
      </c>
      <c r="H30" s="185" t="s">
        <v>52</v>
      </c>
      <c r="I30" s="145" t="s">
        <v>11</v>
      </c>
      <c r="J30" s="145" t="s">
        <v>50</v>
      </c>
    </row>
    <row r="31" spans="1:11" s="92" customFormat="1" ht="12.75">
      <c r="A31" s="93">
        <v>1</v>
      </c>
      <c r="B31" s="94" t="s">
        <v>63</v>
      </c>
      <c r="C31" s="115"/>
      <c r="D31" s="69" t="s">
        <v>14</v>
      </c>
      <c r="E31" s="74">
        <v>527</v>
      </c>
      <c r="F31" s="77"/>
      <c r="G31" s="87"/>
      <c r="H31" s="186"/>
      <c r="I31" s="91"/>
      <c r="J31" s="91"/>
      <c r="K31" s="58"/>
    </row>
    <row r="32" spans="1:11" s="92" customFormat="1" ht="12.75">
      <c r="A32" s="93">
        <v>2</v>
      </c>
      <c r="B32" s="94" t="s">
        <v>64</v>
      </c>
      <c r="C32" s="115"/>
      <c r="D32" s="69" t="s">
        <v>14</v>
      </c>
      <c r="E32" s="74">
        <v>3000</v>
      </c>
      <c r="F32" s="77"/>
      <c r="G32" s="87"/>
      <c r="H32" s="186"/>
      <c r="I32" s="91"/>
      <c r="J32" s="91"/>
      <c r="K32" s="58"/>
    </row>
    <row r="33" spans="1:11" s="92" customFormat="1" ht="12.75">
      <c r="A33" s="93">
        <v>3</v>
      </c>
      <c r="B33" s="95" t="s">
        <v>41</v>
      </c>
      <c r="C33" s="115"/>
      <c r="D33" s="69" t="s">
        <v>73</v>
      </c>
      <c r="E33" s="74">
        <v>25</v>
      </c>
      <c r="F33" s="77"/>
      <c r="G33" s="87"/>
      <c r="H33" s="186"/>
      <c r="I33" s="91"/>
      <c r="J33" s="91"/>
      <c r="K33" s="58"/>
    </row>
    <row r="34" spans="1:11" s="92" customFormat="1" ht="12.75">
      <c r="A34" s="93">
        <v>4</v>
      </c>
      <c r="B34" s="95" t="s">
        <v>75</v>
      </c>
      <c r="C34" s="115"/>
      <c r="D34" s="69" t="s">
        <v>73</v>
      </c>
      <c r="E34" s="74">
        <v>450</v>
      </c>
      <c r="F34" s="77"/>
      <c r="G34" s="87"/>
      <c r="H34" s="186"/>
      <c r="I34" s="91"/>
      <c r="J34" s="91"/>
      <c r="K34" s="58"/>
    </row>
    <row r="35" spans="1:11" s="92" customFormat="1" ht="12.75">
      <c r="A35" s="93">
        <v>5</v>
      </c>
      <c r="B35" s="95" t="s">
        <v>77</v>
      </c>
      <c r="C35" s="115"/>
      <c r="D35" s="69" t="s">
        <v>73</v>
      </c>
      <c r="E35" s="74">
        <v>510</v>
      </c>
      <c r="F35" s="77"/>
      <c r="G35" s="87"/>
      <c r="H35" s="186"/>
      <c r="I35" s="91"/>
      <c r="J35" s="91"/>
      <c r="K35" s="58"/>
    </row>
    <row r="36" spans="1:11" s="92" customFormat="1" ht="25.5">
      <c r="A36" s="93">
        <v>6</v>
      </c>
      <c r="B36" s="96" t="s">
        <v>79</v>
      </c>
      <c r="C36" s="115"/>
      <c r="D36" s="69" t="s">
        <v>73</v>
      </c>
      <c r="E36" s="74">
        <v>40</v>
      </c>
      <c r="F36" s="77"/>
      <c r="G36" s="87"/>
      <c r="H36" s="186"/>
      <c r="I36" s="91"/>
      <c r="J36" s="91"/>
      <c r="K36" s="58"/>
    </row>
    <row r="37" spans="1:11" s="92" customFormat="1" ht="12.75">
      <c r="A37" s="93">
        <v>7</v>
      </c>
      <c r="B37" s="95" t="s">
        <v>61</v>
      </c>
      <c r="C37" s="115"/>
      <c r="D37" s="69" t="s">
        <v>14</v>
      </c>
      <c r="E37" s="74">
        <v>2800</v>
      </c>
      <c r="F37" s="77"/>
      <c r="G37" s="87"/>
      <c r="H37" s="186"/>
      <c r="I37" s="91"/>
      <c r="J37" s="91"/>
      <c r="K37" s="58"/>
    </row>
    <row r="38" spans="1:11" s="92" customFormat="1" ht="12.75">
      <c r="A38" s="93">
        <v>8</v>
      </c>
      <c r="B38" s="95" t="s">
        <v>106</v>
      </c>
      <c r="C38" s="115"/>
      <c r="D38" s="69" t="s">
        <v>14</v>
      </c>
      <c r="E38" s="74">
        <v>100</v>
      </c>
      <c r="F38" s="77"/>
      <c r="G38" s="173"/>
      <c r="H38" s="186"/>
      <c r="I38" s="91"/>
      <c r="J38" s="91"/>
      <c r="K38" s="58"/>
    </row>
    <row r="39" spans="6:10" ht="14.25">
      <c r="F39" s="59" t="s">
        <v>102</v>
      </c>
      <c r="H39" s="60"/>
      <c r="I39" s="60"/>
      <c r="J39" s="158"/>
    </row>
    <row r="40" spans="1:11" s="4" customFormat="1" ht="14.25">
      <c r="A40" s="7"/>
      <c r="B40" s="8"/>
      <c r="C40" s="38"/>
      <c r="D40" s="39"/>
      <c r="E40" s="40"/>
      <c r="F40" s="41"/>
      <c r="G40" s="174"/>
      <c r="H40" s="189"/>
      <c r="I40" s="131"/>
      <c r="J40" s="131"/>
      <c r="K40" s="37"/>
    </row>
    <row r="41" spans="1:11" s="4" customFormat="1" ht="14.25">
      <c r="A41" s="62"/>
      <c r="B41" s="108" t="s">
        <v>92</v>
      </c>
      <c r="C41" s="63"/>
      <c r="D41" s="64"/>
      <c r="E41" s="65"/>
      <c r="F41" s="66"/>
      <c r="G41" s="175"/>
      <c r="H41" s="170"/>
      <c r="I41" s="67"/>
      <c r="J41" s="67"/>
      <c r="K41" s="37"/>
    </row>
    <row r="42" spans="1:11" s="4" customFormat="1" ht="39.75" customHeight="1">
      <c r="A42" s="68" t="s">
        <v>5</v>
      </c>
      <c r="B42" s="69" t="s">
        <v>6</v>
      </c>
      <c r="C42" s="68" t="s">
        <v>7</v>
      </c>
      <c r="D42" s="69" t="s">
        <v>8</v>
      </c>
      <c r="E42" s="70" t="s">
        <v>128</v>
      </c>
      <c r="F42" s="71" t="s">
        <v>9</v>
      </c>
      <c r="G42" s="70" t="s">
        <v>10</v>
      </c>
      <c r="H42" s="185" t="s">
        <v>52</v>
      </c>
      <c r="I42" s="145" t="s">
        <v>11</v>
      </c>
      <c r="J42" s="145" t="s">
        <v>50</v>
      </c>
      <c r="K42" s="37"/>
    </row>
    <row r="43" spans="1:11" s="6" customFormat="1" ht="14.25">
      <c r="A43" s="72" t="s">
        <v>13</v>
      </c>
      <c r="B43" s="55" t="s">
        <v>107</v>
      </c>
      <c r="C43" s="73"/>
      <c r="D43" s="68" t="s">
        <v>85</v>
      </c>
      <c r="E43" s="74">
        <v>940</v>
      </c>
      <c r="F43" s="75"/>
      <c r="G43" s="74"/>
      <c r="H43" s="186"/>
      <c r="I43" s="76"/>
      <c r="J43" s="76"/>
      <c r="K43" s="48"/>
    </row>
    <row r="44" spans="1:11" s="6" customFormat="1" ht="14.25">
      <c r="A44" s="72" t="s">
        <v>15</v>
      </c>
      <c r="B44" s="55" t="s">
        <v>86</v>
      </c>
      <c r="C44" s="73"/>
      <c r="D44" s="68" t="s">
        <v>85</v>
      </c>
      <c r="E44" s="74">
        <v>3200</v>
      </c>
      <c r="F44" s="77"/>
      <c r="G44" s="87"/>
      <c r="H44" s="186"/>
      <c r="I44" s="76"/>
      <c r="J44" s="76"/>
      <c r="K44" s="48"/>
    </row>
    <row r="45" spans="1:11" s="6" customFormat="1" ht="38.25">
      <c r="A45" s="72" t="s">
        <v>16</v>
      </c>
      <c r="B45" s="55" t="s">
        <v>87</v>
      </c>
      <c r="C45" s="73"/>
      <c r="D45" s="68" t="s">
        <v>85</v>
      </c>
      <c r="E45" s="74">
        <v>100</v>
      </c>
      <c r="F45" s="77"/>
      <c r="G45" s="87"/>
      <c r="H45" s="186"/>
      <c r="I45" s="76"/>
      <c r="J45" s="76"/>
      <c r="K45" s="48"/>
    </row>
    <row r="46" spans="1:11" s="6" customFormat="1" ht="38.25" customHeight="1">
      <c r="A46" s="72" t="s">
        <v>17</v>
      </c>
      <c r="B46" s="55" t="s">
        <v>88</v>
      </c>
      <c r="C46" s="73"/>
      <c r="D46" s="68" t="s">
        <v>85</v>
      </c>
      <c r="E46" s="74">
        <v>950</v>
      </c>
      <c r="F46" s="77"/>
      <c r="G46" s="87"/>
      <c r="H46" s="186"/>
      <c r="I46" s="76"/>
      <c r="J46" s="76"/>
      <c r="K46" s="48"/>
    </row>
    <row r="47" spans="1:11" s="6" customFormat="1" ht="38.25">
      <c r="A47" s="72" t="s">
        <v>18</v>
      </c>
      <c r="B47" s="55" t="s">
        <v>110</v>
      </c>
      <c r="C47" s="73"/>
      <c r="D47" s="68" t="s">
        <v>85</v>
      </c>
      <c r="E47" s="74">
        <v>200</v>
      </c>
      <c r="F47" s="77"/>
      <c r="G47" s="87"/>
      <c r="H47" s="186"/>
      <c r="I47" s="76"/>
      <c r="J47" s="76"/>
      <c r="K47" s="48"/>
    </row>
    <row r="48" spans="1:11" s="6" customFormat="1" ht="14.25">
      <c r="A48" s="72" t="s">
        <v>95</v>
      </c>
      <c r="B48" s="78" t="s">
        <v>108</v>
      </c>
      <c r="C48" s="79"/>
      <c r="D48" s="79" t="s">
        <v>85</v>
      </c>
      <c r="E48" s="74">
        <v>10000</v>
      </c>
      <c r="F48" s="77"/>
      <c r="G48" s="87"/>
      <c r="H48" s="186"/>
      <c r="I48" s="76"/>
      <c r="J48" s="76"/>
      <c r="K48" s="48"/>
    </row>
    <row r="49" spans="1:11" s="6" customFormat="1" ht="51">
      <c r="A49" s="72" t="s">
        <v>19</v>
      </c>
      <c r="B49" s="78" t="s">
        <v>112</v>
      </c>
      <c r="C49" s="79"/>
      <c r="D49" s="79" t="s">
        <v>85</v>
      </c>
      <c r="E49" s="74">
        <v>600</v>
      </c>
      <c r="F49" s="77"/>
      <c r="G49" s="87"/>
      <c r="H49" s="186"/>
      <c r="I49" s="76"/>
      <c r="J49" s="76"/>
      <c r="K49" s="48"/>
    </row>
    <row r="50" spans="1:11" s="6" customFormat="1" ht="51">
      <c r="A50" s="72" t="s">
        <v>20</v>
      </c>
      <c r="B50" s="78" t="s">
        <v>109</v>
      </c>
      <c r="C50" s="79"/>
      <c r="D50" s="79" t="s">
        <v>85</v>
      </c>
      <c r="E50" s="74">
        <v>200</v>
      </c>
      <c r="F50" s="77"/>
      <c r="G50" s="87"/>
      <c r="H50" s="186"/>
      <c r="I50" s="76"/>
      <c r="J50" s="76"/>
      <c r="K50" s="48"/>
    </row>
    <row r="51" spans="1:11" s="6" customFormat="1" ht="76.5">
      <c r="A51" s="72" t="s">
        <v>62</v>
      </c>
      <c r="B51" s="55" t="s">
        <v>111</v>
      </c>
      <c r="C51" s="73"/>
      <c r="D51" s="68" t="s">
        <v>85</v>
      </c>
      <c r="E51" s="74">
        <v>400</v>
      </c>
      <c r="F51" s="77"/>
      <c r="G51" s="87"/>
      <c r="H51" s="186"/>
      <c r="I51" s="76"/>
      <c r="J51" s="76"/>
      <c r="K51" s="48"/>
    </row>
    <row r="52" spans="1:11" s="6" customFormat="1" ht="14.25">
      <c r="A52" s="72" t="s">
        <v>28</v>
      </c>
      <c r="B52" s="80" t="s">
        <v>30</v>
      </c>
      <c r="C52" s="79"/>
      <c r="D52" s="79" t="s">
        <v>85</v>
      </c>
      <c r="E52" s="74">
        <v>1500</v>
      </c>
      <c r="F52" s="77"/>
      <c r="G52" s="87"/>
      <c r="H52" s="186"/>
      <c r="I52" s="76"/>
      <c r="J52" s="76"/>
      <c r="K52" s="48"/>
    </row>
    <row r="53" spans="1:11" s="6" customFormat="1" ht="14.25">
      <c r="A53" s="72" t="s">
        <v>29</v>
      </c>
      <c r="B53" s="80" t="s">
        <v>31</v>
      </c>
      <c r="C53" s="79"/>
      <c r="D53" s="79" t="s">
        <v>85</v>
      </c>
      <c r="E53" s="74">
        <v>300</v>
      </c>
      <c r="F53" s="77"/>
      <c r="G53" s="87"/>
      <c r="H53" s="186"/>
      <c r="I53" s="76"/>
      <c r="J53" s="76"/>
      <c r="K53" s="48"/>
    </row>
    <row r="54" spans="1:11" s="6" customFormat="1" ht="14.25">
      <c r="A54" s="72" t="s">
        <v>96</v>
      </c>
      <c r="B54" s="80" t="s">
        <v>32</v>
      </c>
      <c r="C54" s="79"/>
      <c r="D54" s="81" t="s">
        <v>85</v>
      </c>
      <c r="E54" s="74">
        <v>2530</v>
      </c>
      <c r="F54" s="77"/>
      <c r="G54" s="87"/>
      <c r="H54" s="186"/>
      <c r="I54" s="76"/>
      <c r="J54" s="76"/>
      <c r="K54" s="48"/>
    </row>
    <row r="55" spans="1:11" s="6" customFormat="1" ht="14.25">
      <c r="A55" s="72" t="s">
        <v>67</v>
      </c>
      <c r="B55" s="55" t="s">
        <v>89</v>
      </c>
      <c r="C55" s="73"/>
      <c r="D55" s="68" t="s">
        <v>90</v>
      </c>
      <c r="E55" s="74">
        <v>960</v>
      </c>
      <c r="F55" s="77"/>
      <c r="G55" s="87"/>
      <c r="H55" s="186"/>
      <c r="I55" s="76"/>
      <c r="J55" s="76"/>
      <c r="K55" s="48"/>
    </row>
    <row r="56" spans="1:11" s="6" customFormat="1" ht="14.25">
      <c r="A56" s="72" t="s">
        <v>97</v>
      </c>
      <c r="B56" s="80" t="s">
        <v>91</v>
      </c>
      <c r="C56" s="79"/>
      <c r="D56" s="81" t="s">
        <v>90</v>
      </c>
      <c r="E56" s="74">
        <v>115</v>
      </c>
      <c r="F56" s="77"/>
      <c r="G56" s="87"/>
      <c r="H56" s="186"/>
      <c r="I56" s="76"/>
      <c r="J56" s="76"/>
      <c r="K56" s="48"/>
    </row>
    <row r="57" spans="1:11" s="6" customFormat="1" ht="127.5">
      <c r="A57" s="72" t="s">
        <v>68</v>
      </c>
      <c r="B57" s="82" t="s">
        <v>33</v>
      </c>
      <c r="C57" s="79"/>
      <c r="D57" s="81" t="s">
        <v>85</v>
      </c>
      <c r="E57" s="74">
        <v>880</v>
      </c>
      <c r="F57" s="77"/>
      <c r="G57" s="87"/>
      <c r="H57" s="186"/>
      <c r="I57" s="76"/>
      <c r="J57" s="76"/>
      <c r="K57" s="48"/>
    </row>
    <row r="58" spans="1:11" s="6" customFormat="1" ht="25.5">
      <c r="A58" s="72" t="s">
        <v>70</v>
      </c>
      <c r="B58" s="83" t="s">
        <v>34</v>
      </c>
      <c r="C58" s="79"/>
      <c r="D58" s="81" t="s">
        <v>85</v>
      </c>
      <c r="E58" s="74">
        <v>500</v>
      </c>
      <c r="F58" s="77"/>
      <c r="G58" s="87"/>
      <c r="H58" s="186"/>
      <c r="I58" s="76"/>
      <c r="J58" s="76"/>
      <c r="K58" s="48"/>
    </row>
    <row r="59" spans="1:11" s="6" customFormat="1" ht="25.5">
      <c r="A59" s="72" t="s">
        <v>72</v>
      </c>
      <c r="B59" s="83" t="s">
        <v>35</v>
      </c>
      <c r="C59" s="79"/>
      <c r="D59" s="81" t="s">
        <v>85</v>
      </c>
      <c r="E59" s="74">
        <v>302</v>
      </c>
      <c r="F59" s="77"/>
      <c r="G59" s="87"/>
      <c r="H59" s="186"/>
      <c r="I59" s="76"/>
      <c r="J59" s="76"/>
      <c r="K59" s="48"/>
    </row>
    <row r="60" spans="1:11" s="6" customFormat="1" ht="63.75">
      <c r="A60" s="72" t="s">
        <v>74</v>
      </c>
      <c r="B60" s="84" t="s">
        <v>40</v>
      </c>
      <c r="C60" s="79"/>
      <c r="D60" s="81" t="s">
        <v>85</v>
      </c>
      <c r="E60" s="74">
        <v>100</v>
      </c>
      <c r="F60" s="77"/>
      <c r="G60" s="87"/>
      <c r="H60" s="186"/>
      <c r="I60" s="76"/>
      <c r="J60" s="76"/>
      <c r="K60" s="48"/>
    </row>
    <row r="61" spans="1:11" s="6" customFormat="1" ht="51">
      <c r="A61" s="72" t="s">
        <v>76</v>
      </c>
      <c r="B61" s="85" t="s">
        <v>120</v>
      </c>
      <c r="C61" s="79"/>
      <c r="D61" s="81" t="s">
        <v>85</v>
      </c>
      <c r="E61" s="74">
        <v>600</v>
      </c>
      <c r="F61" s="77"/>
      <c r="G61" s="87"/>
      <c r="H61" s="186"/>
      <c r="I61" s="76"/>
      <c r="J61" s="76"/>
      <c r="K61" s="48"/>
    </row>
    <row r="62" spans="1:11" s="6" customFormat="1" ht="76.5">
      <c r="A62" s="72" t="s">
        <v>78</v>
      </c>
      <c r="B62" s="82" t="s">
        <v>36</v>
      </c>
      <c r="C62" s="79"/>
      <c r="D62" s="81" t="s">
        <v>85</v>
      </c>
      <c r="E62" s="74">
        <v>1980</v>
      </c>
      <c r="F62" s="77"/>
      <c r="G62" s="87"/>
      <c r="H62" s="186"/>
      <c r="I62" s="76"/>
      <c r="J62" s="76"/>
      <c r="K62" s="48"/>
    </row>
    <row r="63" spans="1:11" s="107" customFormat="1" ht="122.25" customHeight="1">
      <c r="A63" s="72" t="s">
        <v>80</v>
      </c>
      <c r="B63" s="106" t="s">
        <v>46</v>
      </c>
      <c r="C63" s="79"/>
      <c r="D63" s="79" t="s">
        <v>85</v>
      </c>
      <c r="E63" s="87">
        <v>200</v>
      </c>
      <c r="F63" s="77"/>
      <c r="G63" s="87"/>
      <c r="H63" s="190"/>
      <c r="I63" s="91"/>
      <c r="J63" s="91"/>
      <c r="K63" s="58"/>
    </row>
    <row r="64" spans="1:11" s="13" customFormat="1" ht="12.75">
      <c r="A64" s="72" t="s">
        <v>82</v>
      </c>
      <c r="B64" s="55" t="s">
        <v>37</v>
      </c>
      <c r="C64" s="86"/>
      <c r="D64" s="86" t="s">
        <v>85</v>
      </c>
      <c r="E64" s="87">
        <v>100</v>
      </c>
      <c r="F64" s="88"/>
      <c r="G64" s="87"/>
      <c r="H64" s="190"/>
      <c r="I64" s="89"/>
      <c r="J64" s="89"/>
      <c r="K64" s="52"/>
    </row>
    <row r="65" spans="1:11" s="13" customFormat="1" ht="12.75">
      <c r="A65" s="72" t="s">
        <v>98</v>
      </c>
      <c r="B65" s="55" t="s">
        <v>38</v>
      </c>
      <c r="C65" s="86"/>
      <c r="D65" s="86" t="s">
        <v>85</v>
      </c>
      <c r="E65" s="87">
        <v>100</v>
      </c>
      <c r="F65" s="88"/>
      <c r="G65" s="87"/>
      <c r="H65" s="190"/>
      <c r="I65" s="89"/>
      <c r="J65" s="89"/>
      <c r="K65" s="52"/>
    </row>
    <row r="66" spans="1:10" ht="12.75">
      <c r="A66" s="72" t="s">
        <v>122</v>
      </c>
      <c r="B66" s="55" t="s">
        <v>39</v>
      </c>
      <c r="C66" s="73"/>
      <c r="D66" s="69" t="s">
        <v>85</v>
      </c>
      <c r="E66" s="87">
        <v>300</v>
      </c>
      <c r="F66" s="90"/>
      <c r="G66" s="173"/>
      <c r="H66" s="191"/>
      <c r="I66" s="89"/>
      <c r="J66" s="89"/>
    </row>
    <row r="67" spans="1:10" ht="12.75">
      <c r="A67" s="160"/>
      <c r="B67" s="161"/>
      <c r="C67" s="162"/>
      <c r="D67" s="163"/>
      <c r="E67" s="164"/>
      <c r="F67" s="59" t="s">
        <v>102</v>
      </c>
      <c r="G67" s="176"/>
      <c r="H67" s="192"/>
      <c r="I67" s="166"/>
      <c r="J67" s="166"/>
    </row>
    <row r="68" spans="1:10" ht="12.75">
      <c r="A68" s="160"/>
      <c r="B68" s="167" t="s">
        <v>53</v>
      </c>
      <c r="C68" s="162"/>
      <c r="D68" s="163"/>
      <c r="E68" s="164"/>
      <c r="F68" s="165"/>
      <c r="G68" s="176"/>
      <c r="H68" s="193"/>
      <c r="I68" s="168"/>
      <c r="J68" s="168"/>
    </row>
    <row r="69" spans="1:10" ht="25.5">
      <c r="A69" s="160"/>
      <c r="B69" s="161" t="s">
        <v>54</v>
      </c>
      <c r="C69" s="162"/>
      <c r="D69" s="163"/>
      <c r="E69" s="164"/>
      <c r="F69" s="165"/>
      <c r="G69" s="176"/>
      <c r="H69" s="194"/>
      <c r="I69" s="169"/>
      <c r="J69" s="169"/>
    </row>
    <row r="70" spans="1:10" ht="25.5">
      <c r="A70" s="58"/>
      <c r="B70" s="161" t="s">
        <v>55</v>
      </c>
      <c r="H70" s="170"/>
      <c r="I70" s="170"/>
      <c r="J70" s="170"/>
    </row>
    <row r="71" spans="1:11" s="12" customFormat="1" ht="89.25">
      <c r="A71" s="11"/>
      <c r="B71" s="161" t="s">
        <v>56</v>
      </c>
      <c r="C71" s="116"/>
      <c r="D71" s="132"/>
      <c r="E71" s="133"/>
      <c r="F71" s="134"/>
      <c r="G71" s="177"/>
      <c r="H71" s="189"/>
      <c r="I71" s="131"/>
      <c r="J71" s="131"/>
      <c r="K71" s="135"/>
    </row>
    <row r="72" spans="1:11" s="12" customFormat="1" ht="25.5">
      <c r="A72" s="11"/>
      <c r="B72" s="161" t="s">
        <v>57</v>
      </c>
      <c r="C72" s="116"/>
      <c r="D72" s="132"/>
      <c r="E72" s="133"/>
      <c r="F72" s="134"/>
      <c r="G72" s="177"/>
      <c r="H72" s="195"/>
      <c r="I72" s="136"/>
      <c r="J72" s="136"/>
      <c r="K72" s="135"/>
    </row>
    <row r="73" spans="1:11" s="12" customFormat="1" ht="12.75">
      <c r="A73" s="11"/>
      <c r="B73" s="161"/>
      <c r="C73" s="116"/>
      <c r="D73" s="132"/>
      <c r="E73" s="133"/>
      <c r="F73" s="134"/>
      <c r="G73" s="177"/>
      <c r="H73" s="195"/>
      <c r="I73" s="136"/>
      <c r="J73" s="136"/>
      <c r="K73" s="135"/>
    </row>
    <row r="74" spans="1:10" ht="14.25">
      <c r="A74" s="7"/>
      <c r="B74" s="110" t="s">
        <v>101</v>
      </c>
      <c r="C74" s="117"/>
      <c r="D74" s="39"/>
      <c r="E74" s="40"/>
      <c r="F74" s="41"/>
      <c r="G74" s="174"/>
      <c r="H74" s="184"/>
      <c r="I74" s="42"/>
      <c r="J74" s="42"/>
    </row>
    <row r="75" spans="1:11" s="12" customFormat="1" ht="42.75">
      <c r="A75" s="9" t="s">
        <v>5</v>
      </c>
      <c r="B75" s="10" t="s">
        <v>6</v>
      </c>
      <c r="C75" s="43" t="s">
        <v>7</v>
      </c>
      <c r="D75" s="44" t="s">
        <v>8</v>
      </c>
      <c r="E75" s="45" t="s">
        <v>45</v>
      </c>
      <c r="F75" s="46"/>
      <c r="G75" s="45" t="s">
        <v>10</v>
      </c>
      <c r="H75" s="185" t="s">
        <v>52</v>
      </c>
      <c r="I75" s="145" t="s">
        <v>11</v>
      </c>
      <c r="J75" s="145" t="s">
        <v>50</v>
      </c>
      <c r="K75" s="135"/>
    </row>
    <row r="76" spans="1:11" s="101" customFormat="1" ht="204.75" customHeight="1">
      <c r="A76" s="102">
        <v>1</v>
      </c>
      <c r="B76" s="103" t="s">
        <v>42</v>
      </c>
      <c r="C76" s="118"/>
      <c r="D76" s="68" t="s">
        <v>85</v>
      </c>
      <c r="E76" s="87">
        <v>150</v>
      </c>
      <c r="F76" s="71"/>
      <c r="G76" s="87"/>
      <c r="H76" s="190"/>
      <c r="I76" s="89"/>
      <c r="J76" s="89"/>
      <c r="K76" s="58"/>
    </row>
    <row r="77" spans="1:11" s="101" customFormat="1" ht="239.25" customHeight="1">
      <c r="A77" s="102">
        <v>2</v>
      </c>
      <c r="B77" s="104" t="s">
        <v>43</v>
      </c>
      <c r="C77" s="86"/>
      <c r="D77" s="137" t="s">
        <v>85</v>
      </c>
      <c r="E77" s="87">
        <v>200</v>
      </c>
      <c r="F77" s="138"/>
      <c r="G77" s="87"/>
      <c r="H77" s="190"/>
      <c r="I77" s="89"/>
      <c r="J77" s="89"/>
      <c r="K77" s="58"/>
    </row>
    <row r="78" spans="1:10" ht="12.75">
      <c r="A78" s="22"/>
      <c r="B78" s="23"/>
      <c r="C78" s="119"/>
      <c r="D78" s="64"/>
      <c r="E78" s="65"/>
      <c r="F78" s="66" t="s">
        <v>102</v>
      </c>
      <c r="G78" s="175"/>
      <c r="H78" s="191"/>
      <c r="I78" s="139"/>
      <c r="J78" s="91"/>
    </row>
    <row r="79" spans="1:10" ht="12.75">
      <c r="A79" s="22"/>
      <c r="B79" s="23"/>
      <c r="C79" s="119"/>
      <c r="D79" s="64"/>
      <c r="E79" s="65"/>
      <c r="F79" s="66"/>
      <c r="G79" s="175"/>
      <c r="H79" s="196"/>
      <c r="I79" s="141"/>
      <c r="J79" s="140"/>
    </row>
    <row r="80" spans="1:10" ht="12.75">
      <c r="A80" s="22"/>
      <c r="B80" s="110" t="s">
        <v>23</v>
      </c>
      <c r="C80" s="119"/>
      <c r="D80" s="64"/>
      <c r="E80" s="65"/>
      <c r="F80" s="66"/>
      <c r="G80" s="175"/>
      <c r="H80" s="196"/>
      <c r="I80" s="141"/>
      <c r="J80" s="140"/>
    </row>
    <row r="81" spans="1:11" s="4" customFormat="1" ht="42.75">
      <c r="A81" s="9" t="s">
        <v>5</v>
      </c>
      <c r="B81" s="15" t="s">
        <v>6</v>
      </c>
      <c r="C81" s="120" t="s">
        <v>7</v>
      </c>
      <c r="D81" s="142" t="s">
        <v>8</v>
      </c>
      <c r="E81" s="143" t="s">
        <v>128</v>
      </c>
      <c r="F81" s="144" t="s">
        <v>9</v>
      </c>
      <c r="G81" s="143" t="s">
        <v>10</v>
      </c>
      <c r="H81" s="185" t="s">
        <v>52</v>
      </c>
      <c r="I81" s="145" t="s">
        <v>11</v>
      </c>
      <c r="J81" s="145" t="s">
        <v>50</v>
      </c>
      <c r="K81" s="37"/>
    </row>
    <row r="82" spans="1:10" ht="270" customHeight="1">
      <c r="A82" s="27">
        <v>1</v>
      </c>
      <c r="B82" s="33" t="s">
        <v>124</v>
      </c>
      <c r="C82" s="73"/>
      <c r="D82" s="69" t="s">
        <v>85</v>
      </c>
      <c r="E82" s="53">
        <v>5</v>
      </c>
      <c r="F82" s="77"/>
      <c r="G82" s="87"/>
      <c r="H82" s="197"/>
      <c r="I82" s="54"/>
      <c r="J82" s="54"/>
    </row>
    <row r="83" spans="1:10" ht="132">
      <c r="A83" s="27">
        <v>2</v>
      </c>
      <c r="B83" s="34" t="s">
        <v>129</v>
      </c>
      <c r="C83" s="73"/>
      <c r="D83" s="69" t="s">
        <v>85</v>
      </c>
      <c r="E83" s="53">
        <v>120</v>
      </c>
      <c r="F83" s="77"/>
      <c r="G83" s="87"/>
      <c r="H83" s="197"/>
      <c r="I83" s="54"/>
      <c r="J83" s="54"/>
    </row>
    <row r="84" spans="1:10" ht="193.5" customHeight="1">
      <c r="A84" s="27">
        <v>3</v>
      </c>
      <c r="B84" s="33" t="s">
        <v>25</v>
      </c>
      <c r="C84" s="73"/>
      <c r="D84" s="69" t="s">
        <v>85</v>
      </c>
      <c r="E84" s="53">
        <v>300</v>
      </c>
      <c r="F84" s="77"/>
      <c r="G84" s="87"/>
      <c r="H84" s="197"/>
      <c r="I84" s="54"/>
      <c r="J84" s="54"/>
    </row>
    <row r="85" spans="1:10" ht="273" customHeight="1">
      <c r="A85" s="27">
        <v>4</v>
      </c>
      <c r="B85" s="33" t="s">
        <v>123</v>
      </c>
      <c r="C85" s="73"/>
      <c r="D85" s="69" t="s">
        <v>85</v>
      </c>
      <c r="E85" s="53">
        <v>100</v>
      </c>
      <c r="F85" s="56"/>
      <c r="G85" s="87"/>
      <c r="H85" s="197"/>
      <c r="I85" s="54"/>
      <c r="J85" s="54"/>
    </row>
    <row r="86" spans="1:10" ht="204">
      <c r="A86" s="27">
        <v>5</v>
      </c>
      <c r="B86" s="33" t="s">
        <v>121</v>
      </c>
      <c r="C86" s="73"/>
      <c r="D86" s="69" t="s">
        <v>85</v>
      </c>
      <c r="E86" s="53">
        <v>600</v>
      </c>
      <c r="F86" s="77"/>
      <c r="G86" s="87"/>
      <c r="H86" s="197"/>
      <c r="I86" s="54"/>
      <c r="J86" s="54"/>
    </row>
    <row r="87" spans="1:10" ht="178.5">
      <c r="A87" s="27">
        <v>6</v>
      </c>
      <c r="B87" s="33" t="s">
        <v>131</v>
      </c>
      <c r="C87" s="73"/>
      <c r="D87" s="69" t="s">
        <v>85</v>
      </c>
      <c r="E87" s="53">
        <v>350</v>
      </c>
      <c r="F87" s="77"/>
      <c r="G87" s="87"/>
      <c r="H87" s="197"/>
      <c r="I87" s="54"/>
      <c r="J87" s="54"/>
    </row>
    <row r="88" spans="1:10" ht="219.75" customHeight="1">
      <c r="A88" s="27">
        <v>7</v>
      </c>
      <c r="B88" s="33" t="s">
        <v>127</v>
      </c>
      <c r="C88" s="73"/>
      <c r="D88" s="69" t="s">
        <v>85</v>
      </c>
      <c r="E88" s="53">
        <v>180</v>
      </c>
      <c r="F88" s="77"/>
      <c r="G88" s="87"/>
      <c r="H88" s="197"/>
      <c r="I88" s="54"/>
      <c r="J88" s="54"/>
    </row>
    <row r="89" spans="1:10" ht="135.75" customHeight="1">
      <c r="A89" s="27">
        <v>8</v>
      </c>
      <c r="B89" s="34" t="s">
        <v>132</v>
      </c>
      <c r="C89" s="73"/>
      <c r="D89" s="69" t="s">
        <v>85</v>
      </c>
      <c r="E89" s="53">
        <v>500</v>
      </c>
      <c r="F89" s="77"/>
      <c r="G89" s="87"/>
      <c r="H89" s="197"/>
      <c r="I89" s="54"/>
      <c r="J89" s="54"/>
    </row>
    <row r="90" spans="1:10" ht="84">
      <c r="A90" s="27">
        <v>9</v>
      </c>
      <c r="B90" s="34" t="s">
        <v>133</v>
      </c>
      <c r="C90" s="73"/>
      <c r="D90" s="69" t="s">
        <v>85</v>
      </c>
      <c r="E90" s="53">
        <v>1000</v>
      </c>
      <c r="F90" s="77"/>
      <c r="G90" s="87"/>
      <c r="H90" s="197"/>
      <c r="I90" s="54"/>
      <c r="J90" s="54"/>
    </row>
    <row r="91" spans="1:10" ht="115.5" customHeight="1">
      <c r="A91" s="27">
        <v>10</v>
      </c>
      <c r="B91" s="24" t="s">
        <v>0</v>
      </c>
      <c r="C91" s="73"/>
      <c r="D91" s="69" t="s">
        <v>85</v>
      </c>
      <c r="E91" s="53">
        <v>50</v>
      </c>
      <c r="F91" s="77"/>
      <c r="G91" s="87"/>
      <c r="H91" s="191"/>
      <c r="I91" s="139"/>
      <c r="J91" s="91"/>
    </row>
    <row r="92" spans="1:11" s="107" customFormat="1" ht="114.75">
      <c r="A92" s="27">
        <v>11</v>
      </c>
      <c r="B92" s="159" t="s">
        <v>139</v>
      </c>
      <c r="C92" s="124"/>
      <c r="D92" s="155" t="s">
        <v>85</v>
      </c>
      <c r="E92" s="87">
        <v>3400</v>
      </c>
      <c r="F92" s="77"/>
      <c r="G92" s="87"/>
      <c r="H92" s="191"/>
      <c r="I92" s="91"/>
      <c r="J92" s="91"/>
      <c r="K92" s="58"/>
    </row>
    <row r="93" spans="1:10" ht="165.75">
      <c r="A93" s="27">
        <v>12</v>
      </c>
      <c r="B93" s="35" t="s">
        <v>103</v>
      </c>
      <c r="C93" s="121"/>
      <c r="D93" s="121" t="s">
        <v>85</v>
      </c>
      <c r="E93" s="53">
        <v>480</v>
      </c>
      <c r="F93" s="146"/>
      <c r="G93" s="87"/>
      <c r="H93" s="197"/>
      <c r="I93" s="54"/>
      <c r="J93" s="54"/>
    </row>
    <row r="94" spans="1:10" ht="229.5">
      <c r="A94" s="27">
        <v>13</v>
      </c>
      <c r="B94" s="35" t="s">
        <v>104</v>
      </c>
      <c r="C94" s="121"/>
      <c r="D94" s="121" t="s">
        <v>85</v>
      </c>
      <c r="E94" s="53">
        <v>150</v>
      </c>
      <c r="F94" s="146"/>
      <c r="G94" s="87"/>
      <c r="H94" s="197"/>
      <c r="I94" s="54"/>
      <c r="J94" s="54"/>
    </row>
    <row r="95" spans="1:10" ht="63.75">
      <c r="A95" s="27">
        <v>14</v>
      </c>
      <c r="B95" s="35" t="s">
        <v>105</v>
      </c>
      <c r="C95" s="121"/>
      <c r="D95" s="147" t="s">
        <v>85</v>
      </c>
      <c r="E95" s="49">
        <v>150</v>
      </c>
      <c r="F95" s="148"/>
      <c r="G95" s="87"/>
      <c r="H95" s="197"/>
      <c r="I95" s="54"/>
      <c r="J95" s="54"/>
    </row>
    <row r="96" spans="6:10" ht="12.75">
      <c r="F96" s="66" t="s">
        <v>102</v>
      </c>
      <c r="H96" s="60">
        <f>SUM(H82:H95)</f>
        <v>0</v>
      </c>
      <c r="I96" s="171">
        <f>SUM(I82:I95)</f>
        <v>0</v>
      </c>
      <c r="J96" s="171">
        <f>SUM(J82:J95)</f>
        <v>0</v>
      </c>
    </row>
    <row r="97" spans="1:10" ht="14.25">
      <c r="A97" s="22"/>
      <c r="B97" s="111" t="s">
        <v>24</v>
      </c>
      <c r="C97" s="119"/>
      <c r="D97" s="64"/>
      <c r="E97" s="40"/>
      <c r="F97" s="66"/>
      <c r="G97" s="175"/>
      <c r="H97" s="196"/>
      <c r="I97" s="141"/>
      <c r="J97" s="140"/>
    </row>
    <row r="98" spans="1:11" s="17" customFormat="1" ht="42.75">
      <c r="A98" s="18" t="s">
        <v>5</v>
      </c>
      <c r="B98" s="19" t="s">
        <v>6</v>
      </c>
      <c r="C98" s="43" t="s">
        <v>7</v>
      </c>
      <c r="D98" s="44" t="s">
        <v>8</v>
      </c>
      <c r="E98" s="45" t="s">
        <v>45</v>
      </c>
      <c r="F98" s="46" t="s">
        <v>9</v>
      </c>
      <c r="G98" s="45" t="s">
        <v>10</v>
      </c>
      <c r="H98" s="185" t="s">
        <v>93</v>
      </c>
      <c r="I98" s="47" t="s">
        <v>11</v>
      </c>
      <c r="J98" s="47" t="s">
        <v>12</v>
      </c>
      <c r="K98" s="135"/>
    </row>
    <row r="99" spans="1:10" ht="132">
      <c r="A99" s="27">
        <v>1</v>
      </c>
      <c r="B99" s="25" t="s">
        <v>1</v>
      </c>
      <c r="C99" s="73"/>
      <c r="D99" s="69" t="s">
        <v>85</v>
      </c>
      <c r="E99" s="53">
        <v>30</v>
      </c>
      <c r="F99" s="77"/>
      <c r="G99" s="87"/>
      <c r="H99" s="197"/>
      <c r="I99" s="54"/>
      <c r="J99" s="54"/>
    </row>
    <row r="100" spans="1:10" ht="270" customHeight="1">
      <c r="A100" s="27">
        <v>2</v>
      </c>
      <c r="B100" s="24" t="s">
        <v>2</v>
      </c>
      <c r="C100" s="73"/>
      <c r="D100" s="69" t="s">
        <v>85</v>
      </c>
      <c r="E100" s="53">
        <v>100</v>
      </c>
      <c r="F100" s="77"/>
      <c r="G100" s="87"/>
      <c r="H100" s="197"/>
      <c r="I100" s="54"/>
      <c r="J100" s="54"/>
    </row>
    <row r="101" spans="1:10" ht="191.25">
      <c r="A101" s="27">
        <v>3</v>
      </c>
      <c r="B101" s="24" t="s">
        <v>3</v>
      </c>
      <c r="C101" s="73"/>
      <c r="D101" s="69" t="s">
        <v>85</v>
      </c>
      <c r="E101" s="53">
        <v>350</v>
      </c>
      <c r="F101" s="77"/>
      <c r="G101" s="87"/>
      <c r="H101" s="197"/>
      <c r="I101" s="54"/>
      <c r="J101" s="54"/>
    </row>
    <row r="102" spans="1:10" ht="14.25">
      <c r="A102" s="27">
        <v>4</v>
      </c>
      <c r="B102" s="26" t="s">
        <v>99</v>
      </c>
      <c r="C102" s="73"/>
      <c r="D102" s="69" t="s">
        <v>85</v>
      </c>
      <c r="E102" s="53">
        <v>100</v>
      </c>
      <c r="F102" s="77"/>
      <c r="G102" s="87"/>
      <c r="H102" s="197"/>
      <c r="I102" s="54"/>
      <c r="J102" s="54"/>
    </row>
    <row r="103" spans="1:10" ht="291.75" customHeight="1">
      <c r="A103" s="27">
        <v>5</v>
      </c>
      <c r="B103" s="24" t="s">
        <v>126</v>
      </c>
      <c r="C103" s="73"/>
      <c r="D103" s="69" t="s">
        <v>85</v>
      </c>
      <c r="E103" s="53">
        <v>200</v>
      </c>
      <c r="F103" s="77"/>
      <c r="G103" s="87"/>
      <c r="H103" s="191"/>
      <c r="I103" s="139"/>
      <c r="J103" s="91"/>
    </row>
    <row r="104" spans="1:10" ht="14.25">
      <c r="A104" s="22"/>
      <c r="B104" s="28"/>
      <c r="C104" s="119"/>
      <c r="D104" s="64"/>
      <c r="E104" s="40"/>
      <c r="F104" s="66" t="s">
        <v>102</v>
      </c>
      <c r="G104" s="175"/>
      <c r="H104" s="191"/>
      <c r="I104" s="139"/>
      <c r="J104" s="91"/>
    </row>
    <row r="105" spans="1:10" ht="12.75">
      <c r="A105" s="22"/>
      <c r="B105" s="28"/>
      <c r="C105" s="119"/>
      <c r="D105" s="64"/>
      <c r="E105" s="65"/>
      <c r="F105" s="66"/>
      <c r="G105" s="175"/>
      <c r="H105" s="196"/>
      <c r="I105" s="141"/>
      <c r="J105" s="140"/>
    </row>
    <row r="106" spans="1:10" ht="12.75">
      <c r="A106" s="22"/>
      <c r="B106" s="111" t="s">
        <v>26</v>
      </c>
      <c r="C106" s="119"/>
      <c r="D106" s="64"/>
      <c r="E106" s="65"/>
      <c r="F106" s="66"/>
      <c r="G106" s="175"/>
      <c r="H106" s="196"/>
      <c r="I106" s="141"/>
      <c r="J106" s="140"/>
    </row>
    <row r="107" spans="1:11" s="4" customFormat="1" ht="42.75">
      <c r="A107" s="9" t="s">
        <v>5</v>
      </c>
      <c r="B107" s="10" t="s">
        <v>6</v>
      </c>
      <c r="C107" s="43" t="s">
        <v>7</v>
      </c>
      <c r="D107" s="44" t="s">
        <v>8</v>
      </c>
      <c r="E107" s="45" t="s">
        <v>128</v>
      </c>
      <c r="F107" s="46" t="s">
        <v>9</v>
      </c>
      <c r="G107" s="45" t="s">
        <v>10</v>
      </c>
      <c r="H107" s="185" t="s">
        <v>52</v>
      </c>
      <c r="I107" s="145" t="s">
        <v>11</v>
      </c>
      <c r="J107" s="145" t="s">
        <v>50</v>
      </c>
      <c r="K107" s="37"/>
    </row>
    <row r="108" spans="1:10" ht="63.75">
      <c r="A108" s="29">
        <v>1</v>
      </c>
      <c r="B108" s="30" t="s">
        <v>135</v>
      </c>
      <c r="C108" s="122"/>
      <c r="D108" s="149" t="s">
        <v>85</v>
      </c>
      <c r="E108" s="150">
        <v>1500</v>
      </c>
      <c r="F108" s="151"/>
      <c r="G108" s="87"/>
      <c r="H108" s="198"/>
      <c r="I108" s="152"/>
      <c r="J108" s="76"/>
    </row>
    <row r="109" spans="1:10" ht="63.75">
      <c r="A109" s="27">
        <v>2</v>
      </c>
      <c r="B109" s="24" t="s">
        <v>134</v>
      </c>
      <c r="C109" s="73"/>
      <c r="D109" s="69" t="s">
        <v>85</v>
      </c>
      <c r="E109" s="53">
        <v>3000</v>
      </c>
      <c r="F109" s="77"/>
      <c r="G109" s="87"/>
      <c r="H109" s="191"/>
      <c r="I109" s="139"/>
      <c r="J109" s="91"/>
    </row>
    <row r="110" spans="1:11" s="31" customFormat="1" ht="14.25">
      <c r="A110" s="22"/>
      <c r="B110" s="32"/>
      <c r="C110" s="119"/>
      <c r="D110" s="64"/>
      <c r="E110" s="40"/>
      <c r="F110" s="66" t="s">
        <v>102</v>
      </c>
      <c r="G110" s="175"/>
      <c r="H110" s="199"/>
      <c r="I110" s="154"/>
      <c r="J110" s="153"/>
      <c r="K110" s="61"/>
    </row>
    <row r="111" spans="1:10" ht="12.75">
      <c r="A111" s="22"/>
      <c r="B111" s="28"/>
      <c r="C111" s="119"/>
      <c r="D111" s="64"/>
      <c r="E111" s="65"/>
      <c r="F111" s="66"/>
      <c r="G111" s="175"/>
      <c r="H111" s="196"/>
      <c r="I111" s="141"/>
      <c r="J111" s="140"/>
    </row>
    <row r="112" spans="1:10" ht="12.75">
      <c r="A112" s="22"/>
      <c r="B112" s="111" t="s">
        <v>21</v>
      </c>
      <c r="C112" s="119"/>
      <c r="D112" s="64"/>
      <c r="E112" s="65"/>
      <c r="F112" s="66"/>
      <c r="G112" s="175"/>
      <c r="H112" s="196"/>
      <c r="I112" s="141"/>
      <c r="J112" s="140"/>
    </row>
    <row r="113" spans="1:11" s="4" customFormat="1" ht="42.75">
      <c r="A113" s="9" t="s">
        <v>5</v>
      </c>
      <c r="B113" s="15" t="s">
        <v>6</v>
      </c>
      <c r="C113" s="120" t="s">
        <v>7</v>
      </c>
      <c r="D113" s="142" t="s">
        <v>8</v>
      </c>
      <c r="E113" s="143" t="s">
        <v>45</v>
      </c>
      <c r="F113" s="144" t="s">
        <v>9</v>
      </c>
      <c r="G113" s="143" t="s">
        <v>10</v>
      </c>
      <c r="H113" s="200" t="s">
        <v>52</v>
      </c>
      <c r="I113" s="145" t="s">
        <v>11</v>
      </c>
      <c r="J113" s="145" t="s">
        <v>50</v>
      </c>
      <c r="K113" s="37"/>
    </row>
    <row r="114" spans="1:10" ht="90.75">
      <c r="A114" s="27">
        <v>1</v>
      </c>
      <c r="B114" s="24" t="s">
        <v>100</v>
      </c>
      <c r="C114" s="73"/>
      <c r="D114" s="69" t="s">
        <v>85</v>
      </c>
      <c r="E114" s="53">
        <v>50</v>
      </c>
      <c r="F114" s="77"/>
      <c r="G114" s="87"/>
      <c r="H114" s="191"/>
      <c r="I114" s="139"/>
      <c r="J114" s="91"/>
    </row>
    <row r="115" spans="1:10" ht="14.25">
      <c r="A115" s="22"/>
      <c r="B115" s="28"/>
      <c r="C115" s="119"/>
      <c r="D115" s="64"/>
      <c r="E115" s="65"/>
      <c r="F115" s="66" t="s">
        <v>102</v>
      </c>
      <c r="G115" s="178"/>
      <c r="H115" s="191"/>
      <c r="I115" s="139"/>
      <c r="J115" s="91"/>
    </row>
    <row r="116" spans="1:10" ht="12.75">
      <c r="A116" s="22"/>
      <c r="B116" s="28"/>
      <c r="C116" s="119"/>
      <c r="D116" s="64"/>
      <c r="E116" s="65"/>
      <c r="F116" s="66"/>
      <c r="G116" s="175"/>
      <c r="H116" s="196"/>
      <c r="I116" s="141"/>
      <c r="J116" s="140"/>
    </row>
    <row r="117" spans="1:10" ht="12.75">
      <c r="A117" s="22"/>
      <c r="B117" s="28"/>
      <c r="C117" s="119"/>
      <c r="D117" s="64"/>
      <c r="E117" s="65"/>
      <c r="F117" s="66"/>
      <c r="G117" s="175"/>
      <c r="H117" s="196"/>
      <c r="I117" s="141"/>
      <c r="J117" s="140"/>
    </row>
    <row r="118" spans="1:10" ht="12.75">
      <c r="A118" s="22"/>
      <c r="B118" s="28"/>
      <c r="C118" s="119"/>
      <c r="D118" s="64"/>
      <c r="E118" s="65"/>
      <c r="F118" s="66"/>
      <c r="G118" s="175"/>
      <c r="H118" s="196"/>
      <c r="I118" s="141"/>
      <c r="J118" s="140"/>
    </row>
    <row r="119" spans="1:10" ht="12.75">
      <c r="A119" s="22"/>
      <c r="B119" s="111" t="s">
        <v>22</v>
      </c>
      <c r="C119" s="119"/>
      <c r="D119" s="64"/>
      <c r="E119" s="65"/>
      <c r="F119" s="66"/>
      <c r="G119" s="175"/>
      <c r="H119" s="196"/>
      <c r="I119" s="141"/>
      <c r="J119" s="140"/>
    </row>
    <row r="120" spans="1:11" s="4" customFormat="1" ht="42.75">
      <c r="A120" s="9" t="s">
        <v>5</v>
      </c>
      <c r="B120" s="15" t="s">
        <v>6</v>
      </c>
      <c r="C120" s="120" t="s">
        <v>7</v>
      </c>
      <c r="D120" s="142" t="s">
        <v>8</v>
      </c>
      <c r="E120" s="143" t="s">
        <v>45</v>
      </c>
      <c r="F120" s="144" t="s">
        <v>9</v>
      </c>
      <c r="G120" s="143" t="s">
        <v>10</v>
      </c>
      <c r="H120" s="185" t="s">
        <v>52</v>
      </c>
      <c r="I120" s="145" t="s">
        <v>11</v>
      </c>
      <c r="J120" s="145" t="s">
        <v>50</v>
      </c>
      <c r="K120" s="37"/>
    </row>
    <row r="121" spans="1:11" s="6" customFormat="1" ht="76.5">
      <c r="A121" s="5">
        <v>1</v>
      </c>
      <c r="B121" s="105" t="s">
        <v>44</v>
      </c>
      <c r="C121" s="51"/>
      <c r="D121" s="51" t="s">
        <v>85</v>
      </c>
      <c r="E121" s="53">
        <v>100</v>
      </c>
      <c r="F121" s="50"/>
      <c r="G121" s="53"/>
      <c r="H121" s="197"/>
      <c r="I121" s="57"/>
      <c r="J121" s="57"/>
      <c r="K121" s="48"/>
    </row>
    <row r="122" spans="1:11" s="6" customFormat="1" ht="15">
      <c r="A122" s="7"/>
      <c r="B122" s="20"/>
      <c r="C122" s="123"/>
      <c r="D122" s="123"/>
      <c r="E122" s="40"/>
      <c r="F122" s="66" t="s">
        <v>102</v>
      </c>
      <c r="G122" s="178"/>
      <c r="H122" s="201">
        <f>SUM(H121)</f>
        <v>0</v>
      </c>
      <c r="I122" s="49">
        <f>SUM(I121)</f>
        <v>0</v>
      </c>
      <c r="J122" s="49">
        <f>SUM(J121)</f>
        <v>0</v>
      </c>
      <c r="K122" s="48"/>
    </row>
    <row r="123" spans="1:11" s="6" customFormat="1" ht="15">
      <c r="A123" s="7"/>
      <c r="B123" s="20"/>
      <c r="C123" s="123"/>
      <c r="D123" s="123"/>
      <c r="E123" s="40"/>
      <c r="F123" s="41"/>
      <c r="G123" s="40"/>
      <c r="H123" s="202"/>
      <c r="I123" s="157"/>
      <c r="J123" s="157"/>
      <c r="K123" s="48"/>
    </row>
    <row r="124" spans="1:10" ht="12.75">
      <c r="A124" s="22"/>
      <c r="B124" s="28"/>
      <c r="C124" s="119"/>
      <c r="D124" s="64"/>
      <c r="E124" s="65"/>
      <c r="F124" s="66"/>
      <c r="G124" s="175"/>
      <c r="H124" s="196"/>
      <c r="I124" s="141"/>
      <c r="J124" s="140"/>
    </row>
    <row r="125" spans="1:10" ht="12.75">
      <c r="A125" s="22"/>
      <c r="B125" s="111" t="s">
        <v>130</v>
      </c>
      <c r="C125" s="119"/>
      <c r="D125" s="64"/>
      <c r="E125" s="65"/>
      <c r="F125" s="66"/>
      <c r="G125" s="175"/>
      <c r="H125" s="196"/>
      <c r="I125" s="141"/>
      <c r="J125" s="140"/>
    </row>
    <row r="126" spans="1:11" s="4" customFormat="1" ht="42.75">
      <c r="A126" s="9" t="s">
        <v>5</v>
      </c>
      <c r="B126" s="15" t="s">
        <v>6</v>
      </c>
      <c r="C126" s="120" t="s">
        <v>7</v>
      </c>
      <c r="D126" s="142" t="s">
        <v>8</v>
      </c>
      <c r="E126" s="143" t="s">
        <v>45</v>
      </c>
      <c r="F126" s="144" t="s">
        <v>9</v>
      </c>
      <c r="G126" s="143" t="s">
        <v>10</v>
      </c>
      <c r="H126" s="185" t="s">
        <v>52</v>
      </c>
      <c r="I126" s="145" t="s">
        <v>11</v>
      </c>
      <c r="J126" s="145" t="s">
        <v>50</v>
      </c>
      <c r="K126" s="37"/>
    </row>
    <row r="127" spans="1:10" ht="14.25">
      <c r="A127" s="14">
        <v>1</v>
      </c>
      <c r="B127" s="180" t="s">
        <v>59</v>
      </c>
      <c r="C127" s="121"/>
      <c r="D127" s="121" t="s">
        <v>58</v>
      </c>
      <c r="E127" s="121">
        <v>2000</v>
      </c>
      <c r="F127" s="146"/>
      <c r="G127" s="130"/>
      <c r="H127" s="197"/>
      <c r="I127" s="57"/>
      <c r="J127" s="57"/>
    </row>
    <row r="128" spans="1:10" ht="14.25">
      <c r="A128" s="14">
        <v>2</v>
      </c>
      <c r="B128" s="180" t="s">
        <v>60</v>
      </c>
      <c r="C128" s="121"/>
      <c r="D128" s="121" t="s">
        <v>58</v>
      </c>
      <c r="E128" s="121">
        <v>800</v>
      </c>
      <c r="F128" s="146"/>
      <c r="G128" s="130"/>
      <c r="H128" s="197"/>
      <c r="I128" s="57"/>
      <c r="J128" s="57"/>
    </row>
    <row r="129" spans="2:10" ht="14.25">
      <c r="B129" s="181"/>
      <c r="F129" s="66" t="s">
        <v>102</v>
      </c>
      <c r="G129" s="178"/>
      <c r="H129" s="191"/>
      <c r="I129" s="91"/>
      <c r="J129" s="91"/>
    </row>
    <row r="130" spans="2:10" ht="14.25">
      <c r="B130" s="181"/>
      <c r="H130" s="203"/>
      <c r="I130" s="179"/>
      <c r="J130" s="179"/>
    </row>
    <row r="131" spans="2:10" ht="14.25">
      <c r="B131" s="181"/>
      <c r="H131" s="203"/>
      <c r="I131" s="179"/>
      <c r="J131" s="179"/>
    </row>
    <row r="132" spans="7:10" ht="12.75">
      <c r="G132" s="156"/>
      <c r="I132" s="156"/>
      <c r="J132" s="188"/>
    </row>
    <row r="133" spans="9:10" ht="12.75">
      <c r="I133" s="156"/>
      <c r="J133" s="156"/>
    </row>
    <row r="134" ht="12.75">
      <c r="F134" s="205"/>
    </row>
    <row r="135" spans="6:10" ht="12.75">
      <c r="F135" s="205"/>
      <c r="J135" s="188"/>
    </row>
    <row r="142" ht="12.75">
      <c r="J142" s="156"/>
    </row>
    <row r="144" ht="12.75">
      <c r="B144" s="188"/>
    </row>
    <row r="149" ht="12.75">
      <c r="I149" s="156"/>
    </row>
    <row r="156" ht="12.75">
      <c r="K156" s="204"/>
    </row>
  </sheetData>
  <printOptions/>
  <pageMargins left="0.75" right="0.75" top="1" bottom="1" header="0.5" footer="0.5"/>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Zamówienia publiczne</dc:creator>
  <cp:keywords/>
  <dc:description/>
  <cp:lastModifiedBy>Zamówienia publiczne</cp:lastModifiedBy>
  <cp:lastPrinted>2012-07-09T10:01:46Z</cp:lastPrinted>
  <dcterms:created xsi:type="dcterms:W3CDTF">2012-06-18T11:30:31Z</dcterms:created>
  <dcterms:modified xsi:type="dcterms:W3CDTF">2012-07-19T11:25:17Z</dcterms:modified>
  <cp:category/>
  <cp:version/>
  <cp:contentType/>
  <cp:contentStatus/>
</cp:coreProperties>
</file>