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835" activeTab="0"/>
  </bookViews>
  <sheets>
    <sheet name="Arkusz1" sheetId="1" r:id="rId1"/>
  </sheets>
  <definedNames>
    <definedName name="_xlnm.Print_Area" localSheetId="0">'Arkusz1'!$A$1:$O$114</definedName>
  </definedNames>
  <calcPr fullCalcOnLoad="1" fullPrecision="0"/>
</workbook>
</file>

<file path=xl/sharedStrings.xml><?xml version="1.0" encoding="utf-8"?>
<sst xmlns="http://schemas.openxmlformats.org/spreadsheetml/2006/main" count="375" uniqueCount="136">
  <si>
    <t>L.p.</t>
  </si>
  <si>
    <t>Opis/charakretystyka środka</t>
  </si>
  <si>
    <t>opakowanie</t>
  </si>
  <si>
    <t>j.m.</t>
  </si>
  <si>
    <t>Ilość na rok</t>
  </si>
  <si>
    <t>% VAT</t>
  </si>
  <si>
    <t xml:space="preserve">cena netto </t>
  </si>
  <si>
    <t>Wartość netto</t>
  </si>
  <si>
    <t>Wartość VAT</t>
  </si>
  <si>
    <t>op. 5L</t>
  </si>
  <si>
    <t>1 litr</t>
  </si>
  <si>
    <t>Płynny koncentrat neutralizujący na bazie kwasu cytrynowego do stosowania w myjniach dezynfektorach typ: Decomat 4656, po myciu zasadowym narzędzi chirurgicznych.</t>
  </si>
  <si>
    <t>Neutralny środek płuczący i pielęgnujący narzędzia chirurgiczne w myjniach dezynfektorach typ: Decomat 4656, ułatwiający wysychanie wody płuczacej bez powodowania zacieków, nabłyszczający, zabezpieczający przed korozją.</t>
  </si>
  <si>
    <t>op. 20L</t>
  </si>
  <si>
    <t>Stężenie roztw. rob.</t>
  </si>
  <si>
    <t>1 litr roztw. rob.</t>
  </si>
  <si>
    <t>op 2kg</t>
  </si>
  <si>
    <t>op. 2L</t>
  </si>
  <si>
    <t>op. 1L</t>
  </si>
  <si>
    <t>kol.10 + kol.9</t>
  </si>
  <si>
    <t>kol.8 x kol.7</t>
  </si>
  <si>
    <t>kol.10 + kol.11</t>
  </si>
  <si>
    <t>kol. 7 x kol.6</t>
  </si>
  <si>
    <t>kol.8 x kol. 6</t>
  </si>
  <si>
    <t>Płynny środek do mycia w myjniach dezynfektorach typ: Decomat 4656 narzędzi chirurgicznych o pH zasadowym, niskopieniący, nie pozostawiający śladów na mytym sprzęcie.</t>
  </si>
  <si>
    <t>1 op.</t>
  </si>
  <si>
    <t>Środek w aerosolu do czyszczenia, pielęgnacji, konserwacji i nabłyszczania powierzchni ze stali szlachetnej.</t>
  </si>
  <si>
    <t>op. a' 400mlL</t>
  </si>
  <si>
    <t xml:space="preserve">Spektrum działania </t>
  </si>
  <si>
    <t>Czas ekspozycji</t>
  </si>
  <si>
    <t>30 min
6 godz.</t>
  </si>
  <si>
    <t>B, F, V TBc
S</t>
  </si>
  <si>
    <t xml:space="preserve">Środek do dezynfekcji manualnej narzędzi i sprzętu medycznego o dobrych właściwościach myjących.      Zawierający inibitory korozji . Preparat w postaci proszku.                 </t>
  </si>
  <si>
    <t xml:space="preserve">Saszetki  80g                   </t>
  </si>
  <si>
    <t>B,F,V,TBC</t>
  </si>
  <si>
    <t>15 min</t>
  </si>
  <si>
    <t>10min.
60 min.</t>
  </si>
  <si>
    <t>B, F, V
B, F, V.S</t>
  </si>
  <si>
    <t>op. a' 60 szt.</t>
  </si>
  <si>
    <t>Środek do dezynfekcji małych powierzchni i miejsc trudnodostępnych. Stężony gotowy  do użycia nie zawierający aldehydów ,czwartorzędowych związków amoniowych .Po zastosowaniu nie wymaga wycierania powierzchni .</t>
  </si>
  <si>
    <t>Gotowy do użytku</t>
  </si>
  <si>
    <t xml:space="preserve">5 min
max 10 min
</t>
  </si>
  <si>
    <t xml:space="preserve">1 L </t>
  </si>
  <si>
    <t xml:space="preserve">Środek do dezynfekcji  powierzchni zmywalnych  oraz powierzchni zanieczyszczonych substancją organiczną .Postać tabletek.  Bez zawartości aldehydów czwartorzędowych związków amoniowych.
</t>
  </si>
  <si>
    <t>B,F,V,TBc</t>
  </si>
  <si>
    <t>op. a' 300tab.</t>
  </si>
  <si>
    <t>15 MIN.</t>
  </si>
  <si>
    <t>B&lt;F&lt;V</t>
  </si>
  <si>
    <t xml:space="preserve">Saszetka 200 g </t>
  </si>
  <si>
    <t>Środek do mycia i dezynfekcji powierzchni czystych i zanieczyszczonych substancjami organiczymi. W postaci proszku. Zawiera inhibitory korozji.
Bez zawartości aldehydów.</t>
  </si>
  <si>
    <t>15 min.</t>
  </si>
  <si>
    <t>B&lt;F&lt;V&lt;TBc</t>
  </si>
  <si>
    <t>Saszetka 75 g</t>
  </si>
  <si>
    <t>B,F,V,Tbc</t>
  </si>
  <si>
    <t xml:space="preserve">op. a' 4 L </t>
  </si>
  <si>
    <t>1L</t>
  </si>
  <si>
    <t>op. a' 1L</t>
  </si>
  <si>
    <t xml:space="preserve">15 min. </t>
  </si>
  <si>
    <t>op.a' 5L</t>
  </si>
  <si>
    <t>Środek czyszczący i dezynfekujący do regeneracji dializatorów na bazie kwasu octowego.</t>
  </si>
  <si>
    <t>Op.10 l  zawiera             2 kg koncentratu –</t>
  </si>
  <si>
    <t xml:space="preserve">15 sek. </t>
  </si>
  <si>
    <t>B, F ,V, Tbc</t>
  </si>
  <si>
    <t xml:space="preserve">Środek alkoholowy do higienicznej i chirurgicznej dezynfekcji rąk  o właściwościach pielęgnujących skórę.
Opakowania dostosowane do dozowników ściennych STERISOL SYSTEM.
</t>
  </si>
  <si>
    <t xml:space="preserve">Higieniczna dezynfekcja rąk -  30 sekund
Chirurgiczna dezynfekcja rąk-  2,5 min.    
</t>
  </si>
  <si>
    <t xml:space="preserve">B,F,V,
TBC
</t>
  </si>
  <si>
    <t>Op. a' 0,7 l jednorazowy  worek z zaworem dozującym</t>
  </si>
  <si>
    <t>Środek do mycia i oczyszczania rąk przed higienicznym i chirurgicznym odkażaniem skóry. Opakowania dostosowane do dozowników ściennych STERISOL SYSTEM.</t>
  </si>
  <si>
    <t>Pakiet II - Preparaty do dezynfekcji narzędzi.</t>
  </si>
  <si>
    <t>Pakiet III - Preparaty do dezynfekcji powierzchni</t>
  </si>
  <si>
    <t>Środek do termiczno –chemicznej dezynfekcji aparatów do dializy (firmy Fresenius) Zawiera kwas cytrynowy, jabłkowy, mlekowy. Rozpuszcza krew, odwapnia.</t>
  </si>
  <si>
    <t>kol.9 x kol.8</t>
  </si>
  <si>
    <t>Razem:</t>
  </si>
  <si>
    <t>Ilość 
na rok</t>
  </si>
  <si>
    <t>Ilość
 na rok</t>
  </si>
  <si>
    <t>Cena</t>
  </si>
  <si>
    <t>Środek do dezynfekcji narzędzi medycznych i endoskopów.Przeznaczony do dezynfekcji wysokiego stopnia .Chemiczna sterylizacja poprzez moczenie w czasie 10 godzin. Zachowuje właściwości dezynfekcyjne przez14 dni. Do kontroli aktywności środka  stosowane są paski testowe.Środek z aktywatorem.</t>
  </si>
  <si>
    <t>op. a'500 ml</t>
  </si>
  <si>
    <t>gotowy do użytku</t>
  </si>
  <si>
    <t>Nazwa handlowa</t>
  </si>
  <si>
    <t>Preparat do szybkiej dezynfekcji i mycia narzędzi medycznych. Zawierający inibitory korozji. Posiadający właściwości myjące. Preparat w postaci proszku. Z możliwością użycia w myjniach ultradzwiękowych.</t>
  </si>
  <si>
    <t>Preparat do dezynfekcji powierzchni i narzędzi lekarskich Może być stosowany do dezynfekcji na rozlanych  płynów organicznych (krew) oraz do dezynfekcji powierzchni i sprzętów z gumy, szkła, tworzyw sztucznych ,metali . Bez zawartości aldehydów.</t>
  </si>
  <si>
    <t>Pianka czyszcząco - pielegnująca służąca do czyszczenia i pielęgnacji zanieczyszczonej odchodami skóry dorosłych pacjentów obłoznie chorych. Zawierająca składniki przeciwbakteryjne i przeciwgrzybicze, substancje myjące nie powodyjąca podrażnień skóry i błon śluzowych, pochłaniająca nieprzyjemny zapach.(w areozolu)</t>
  </si>
  <si>
    <t>5 min.</t>
  </si>
  <si>
    <t>B,F,V</t>
  </si>
  <si>
    <t>Płynny preparat do higienicznego i chirurgicznego mycia i odkażania rąk o przedłóżonym działaniu do 3 godzin. Do przedoperacyjnego i pooperacyjnego mycia ciała pacjenta.</t>
  </si>
  <si>
    <t>0,5 litra</t>
  </si>
  <si>
    <t>max. 1 minuta</t>
  </si>
  <si>
    <t xml:space="preserve">op. a' 1 L </t>
  </si>
  <si>
    <t>1 Litr roztworu roboczego</t>
  </si>
  <si>
    <t>op.</t>
  </si>
  <si>
    <t xml:space="preserve">B, F, V
TBC
</t>
  </si>
  <si>
    <t>op. a'100 szt.</t>
  </si>
  <si>
    <t xml:space="preserve">Testy paskowe do pozycji  5 </t>
  </si>
  <si>
    <t>Op. a' 1 L "zapas"(bez spryskiwacza)</t>
  </si>
  <si>
    <t>Op. a' 1 L ze spryskiwaczem</t>
  </si>
  <si>
    <t>Środek do dezynfekcji małych powierzchni i sprzętu metodą przecierania. (w postaci  chusteczek)</t>
  </si>
  <si>
    <t>Stężony koncentrat</t>
  </si>
  <si>
    <t>30 min.</t>
  </si>
  <si>
    <t>B,F,V,-(Rota,HIV,
HBV,HCV)</t>
  </si>
  <si>
    <t>M.tuberkulosis</t>
  </si>
  <si>
    <t>5L</t>
  </si>
  <si>
    <t>Pakiet V -  Preparaty do mycia skóry zanieczyszczonej odchodami</t>
  </si>
  <si>
    <t>Pakiet VII- Środki do dezynfekcji dializatorów</t>
  </si>
  <si>
    <t>Pakiet VIII - Środki do dezynfekcji endoskopów</t>
  </si>
  <si>
    <t>5 litrów</t>
  </si>
  <si>
    <t>koncentrat</t>
  </si>
  <si>
    <t>Środek do dezynfekcji wózka - wanny kompatybilny z panelem prysznicowym firmy ARJO</t>
  </si>
  <si>
    <t>opak. 1L</t>
  </si>
  <si>
    <t xml:space="preserve">Aktywator do pozycji 1 poszerzający działanie środka o Tbc i spory. Postać płynnego koncentratu.
</t>
  </si>
  <si>
    <t xml:space="preserve">B, F,V
TBC
</t>
  </si>
  <si>
    <t xml:space="preserve">Uwaga: pozycja 1,2 stanowią ten sam produkt lecz różnią się formą opakowania. Uwaga: pozycja 4,5 stanowią ten sam produkt lecz różnią się formą opakowania. </t>
  </si>
  <si>
    <t>Środek do dezynfekcji małych powierzchni i sprzętu metodą przecierania. (w postaci  chusteczek) .(wkład)</t>
  </si>
  <si>
    <t>Środek dezynfekcji i mycia wszystkich powierzchni, zmywania powierzchni wyrobów medycznych w salach chorych, gabinetach zabiegowych, sanitariatach oddziałów szpitalnych, 
Może być używany w obecności ludzi.
Posiada dobre właściwości myjące, przyjemny zapach, bez zawartości chloru, aldehydów, fenoli, związków nadtlenowych. Bez konieczności zmywania wodą po procesie dezynfekcji (dopuszcza się zmywanie powierzchni mających kontakt ze skórą i żywnością)
Do stosowania na powierzcniach pokrytych powłoką akrylową nie powodujący matowienia lub inne uszkodzenia ww powierzch (pH neutralne)</t>
  </si>
  <si>
    <t>Pakiet VI -  Preparaty do mycia i dezynfekcji skóry rąk w systemie zamkniętym</t>
  </si>
  <si>
    <t>Uwaga: pozycja 1, 2 winny  stanowić produkt tego samego producenta</t>
  </si>
  <si>
    <t>Pakiet IX - Środek do dezynfekcji ran i błon śluzowych</t>
  </si>
  <si>
    <t xml:space="preserve">Preparat płynny przeznaczony do chemiczno-termicznej dezynfekcji endoskopów  i oprzyrządowania  w urządzeniu myjnia –dezynfektor  ETD 2 PLUS (firmy Olympus) z pompą dozującą. Zawierający aldehyd glutarowy.
w opakowaniach o poj. 4 litry
</t>
  </si>
  <si>
    <t>Preparat płynny służący do mycia endoskopów w procesie chemiczno –termicznej dezynfekcji endoskopów i oprzyrządowania  w myjni -dezynfektorze ETD 2 PLUS (firmy Olympus )z pompą dozyjącą, w opakowaniach o pojemności 4 litry</t>
  </si>
  <si>
    <t xml:space="preserve">Pakiet X  - Preparaty do mycia i dezynfekcji  rąk i ciała </t>
  </si>
  <si>
    <t>Pakiet XI - Środek myjący do myjni dezyfektorów</t>
  </si>
  <si>
    <t>Pakiet XII - Preparat do dezynfekcji wózka wanny z panelem prysznicowym</t>
  </si>
  <si>
    <t>Gotowy do użytku
koncentrat</t>
  </si>
  <si>
    <t>Płynny środek myjący do myjni dezynfektora typu 731 Sirius  do mycia basenów, kaczek</t>
  </si>
  <si>
    <t>Pakiet IV  - Preparaty do dezynfekcji skóry pola operacyjnego</t>
  </si>
  <si>
    <r>
      <t>Płynny koncentrat do mycia w myjniach dezynfektorach typ: Decomat 4656, narzędzi chirurgicznych, sprzętu anestezjologicznego,przemiotów z tworzyw sztucznych, gumy i szkła o pH naturalnym, niskopieniący, nie pozostawiający śladów na mytym sprzęcie. Usuwający pozostałości organiczne typu zaschnięta krew przy  wysokiej ochronie materiałów.Działający w temperaturze do 60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C.</t>
    </r>
  </si>
  <si>
    <r>
      <t>Płynny koncentrat do dezynekcji w myjniach dezynfektorach typ: Decomat 4656, działający w temp. 60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C, o neutralnym pH i szerokim spektrum działania (B, Tbc, F, V).
Przeznaczony do chemicznej dezynfekcji instrumentów i sprzętu anestezjologicznego wrażliwego na wysoką temp.</t>
    </r>
  </si>
  <si>
    <t xml:space="preserve">załącznik nr 1 </t>
  </si>
  <si>
    <t>Przetarg nieograniczony</t>
  </si>
  <si>
    <t>Powiatowego Zakładu Opieki Zdrowotnej w Starachowicach</t>
  </si>
  <si>
    <t>Dostawa i zakup środków do dezynfekcji szpitalnej</t>
  </si>
  <si>
    <t>37/12/2008/DEZ</t>
  </si>
  <si>
    <r>
      <t xml:space="preserve">Środek </t>
    </r>
    <r>
      <rPr>
        <b/>
        <sz val="12"/>
        <rFont val="Arial"/>
        <family val="2"/>
      </rPr>
      <t>zabarwiony</t>
    </r>
    <r>
      <rPr>
        <sz val="12"/>
        <rFont val="Arial"/>
        <family val="2"/>
      </rPr>
      <t xml:space="preserve"> do dezynfekcji skóry pola operacyjnego, do odkażania skóry  przed iniekcjami, punkcjami, cewnikowaniem ,szczepieniami, pobraniem krwi. Alkoholowy roztwór zawierajacy organiczne związki jodu.</t>
    </r>
  </si>
  <si>
    <r>
      <t>15 min 
80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</t>
    </r>
  </si>
  <si>
    <r>
      <t>5 min
60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</t>
    </r>
  </si>
  <si>
    <r>
      <t xml:space="preserve">Środek </t>
    </r>
    <r>
      <rPr>
        <u val="single"/>
        <sz val="12"/>
        <rFont val="Arial"/>
        <family val="2"/>
      </rPr>
      <t>bezbarwny</t>
    </r>
    <r>
      <rPr>
        <sz val="12"/>
        <rFont val="Arial"/>
        <family val="2"/>
      </rPr>
      <t xml:space="preserve"> do krótkich zabiegów antyseptycznych związanych z raną, błoną śluzową i  graniczącą z nią skórą(tj. dezynfekcja ran chirurgicznych, błon śluzowych, oparzeń, ropni, owrzodzeń żylnych, odleżyn skóry). Bez zawartości PCP-Jod, organicznych związków rtęci. Gotowy do użytku bez rozcieńczania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</si>
</sst>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.00\ &quot;zł&quot;"/>
    <numFmt numFmtId="167" formatCode="#,##0.00\ [$€-1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€-2]\ #,##0.00"/>
  </numFmts>
  <fonts count="11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vertAlign val="superscript"/>
      <sz val="12"/>
      <name val="Arial"/>
      <family val="2"/>
    </font>
    <font>
      <b/>
      <sz val="14"/>
      <name val="Arial CE"/>
      <family val="0"/>
    </font>
    <font>
      <sz val="11"/>
      <name val="Tahoma"/>
      <family val="2"/>
    </font>
    <font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Fill="1" applyBorder="1" applyAlignment="1">
      <alignment vertical="top" wrapText="1"/>
    </xf>
    <xf numFmtId="9" fontId="2" fillId="0" borderId="0" xfId="0" applyNumberFormat="1" applyFont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 wrapText="1"/>
    </xf>
    <xf numFmtId="166" fontId="2" fillId="2" borderId="1" xfId="0" applyNumberFormat="1" applyFont="1" applyFill="1" applyBorder="1" applyAlignment="1">
      <alignment vertical="center" wrapText="1"/>
    </xf>
    <xf numFmtId="2" fontId="2" fillId="2" borderId="2" xfId="0" applyNumberFormat="1" applyFont="1" applyFill="1" applyBorder="1" applyAlignment="1">
      <alignment vertical="center" wrapText="1"/>
    </xf>
    <xf numFmtId="2" fontId="2" fillId="2" borderId="3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9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4" fontId="2" fillId="2" borderId="3" xfId="0" applyNumberFormat="1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vertical="center" wrapText="1"/>
    </xf>
    <xf numFmtId="4" fontId="1" fillId="2" borderId="0" xfId="0" applyNumberFormat="1" applyFont="1" applyFill="1" applyAlignment="1">
      <alignment horizontal="right"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9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9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166" fontId="1" fillId="2" borderId="3" xfId="0" applyNumberFormat="1" applyFont="1" applyFill="1" applyBorder="1" applyAlignment="1">
      <alignment vertical="center" wrapText="1"/>
    </xf>
    <xf numFmtId="166" fontId="1" fillId="2" borderId="0" xfId="0" applyNumberFormat="1" applyFont="1" applyFill="1" applyBorder="1" applyAlignment="1">
      <alignment vertical="center" wrapText="1"/>
    </xf>
    <xf numFmtId="9" fontId="1" fillId="0" borderId="0" xfId="0" applyNumberFormat="1" applyFont="1" applyBorder="1" applyAlignment="1">
      <alignment vertical="center" wrapText="1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1" fillId="0" borderId="5" xfId="0" applyFont="1" applyBorder="1" applyAlignment="1">
      <alignment/>
    </xf>
    <xf numFmtId="166" fontId="1" fillId="2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2" fontId="2" fillId="2" borderId="0" xfId="0" applyNumberFormat="1" applyFont="1" applyFill="1" applyBorder="1" applyAlignment="1">
      <alignment vertical="center" wrapText="1"/>
    </xf>
    <xf numFmtId="166" fontId="2" fillId="2" borderId="3" xfId="0" applyNumberFormat="1" applyFont="1" applyFill="1" applyBorder="1" applyAlignment="1">
      <alignment vertical="center" wrapText="1"/>
    </xf>
    <xf numFmtId="4" fontId="2" fillId="2" borderId="0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166" fontId="2" fillId="2" borderId="4" xfId="0" applyNumberFormat="1" applyFont="1" applyFill="1" applyBorder="1" applyAlignment="1">
      <alignment vertical="center" wrapText="1"/>
    </xf>
    <xf numFmtId="166" fontId="2" fillId="2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2" borderId="6" xfId="0" applyFont="1" applyFill="1" applyBorder="1" applyAlignment="1">
      <alignment vertical="center" wrapText="1"/>
    </xf>
    <xf numFmtId="166" fontId="2" fillId="0" borderId="7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vertical="center" wrapText="1"/>
    </xf>
    <xf numFmtId="166" fontId="1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166" fontId="2" fillId="0" borderId="0" xfId="0" applyNumberFormat="1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166" fontId="1" fillId="0" borderId="8" xfId="0" applyNumberFormat="1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vertical="center" wrapText="1"/>
    </xf>
    <xf numFmtId="166" fontId="1" fillId="0" borderId="0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/>
    </xf>
    <xf numFmtId="9" fontId="1" fillId="0" borderId="4" xfId="0" applyNumberFormat="1" applyFont="1" applyBorder="1" applyAlignment="1">
      <alignment horizontal="center" vertical="center" wrapText="1"/>
    </xf>
    <xf numFmtId="9" fontId="1" fillId="0" borderId="7" xfId="0" applyNumberFormat="1" applyFont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3" xfId="0" applyFont="1" applyBorder="1" applyAlignment="1">
      <alignment/>
    </xf>
    <xf numFmtId="166" fontId="2" fillId="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66" fontId="1" fillId="0" borderId="4" xfId="0" applyNumberFormat="1" applyFont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right" vertical="center" wrapText="1"/>
    </xf>
    <xf numFmtId="9" fontId="1" fillId="0" borderId="14" xfId="0" applyNumberFormat="1" applyFont="1" applyBorder="1" applyAlignment="1">
      <alignment horizontal="center" vertical="center" wrapText="1"/>
    </xf>
    <xf numFmtId="166" fontId="1" fillId="2" borderId="14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S143"/>
  <sheetViews>
    <sheetView tabSelected="1" view="pageBreakPreview" zoomScale="60" zoomScaleNormal="75" workbookViewId="0" topLeftCell="C89">
      <selection activeCell="H100" sqref="H100"/>
    </sheetView>
  </sheetViews>
  <sheetFormatPr defaultColWidth="9.00390625" defaultRowHeight="12.75"/>
  <cols>
    <col min="1" max="1" width="4.375" style="12" customWidth="1"/>
    <col min="2" max="2" width="50.125" style="13" customWidth="1"/>
    <col min="3" max="3" width="14.00390625" style="12" customWidth="1"/>
    <col min="4" max="4" width="14.125" style="12" customWidth="1"/>
    <col min="5" max="5" width="13.375" style="12" bestFit="1" customWidth="1"/>
    <col min="6" max="6" width="15.00390625" style="12" customWidth="1"/>
    <col min="7" max="7" width="10.25390625" style="14" bestFit="1" customWidth="1"/>
    <col min="8" max="8" width="15.625" style="12" bestFit="1" customWidth="1"/>
    <col min="9" max="9" width="13.375" style="15" customWidth="1"/>
    <col min="10" max="10" width="16.625" style="11" bestFit="1" customWidth="1"/>
    <col min="11" max="11" width="18.75390625" style="11" customWidth="1"/>
    <col min="12" max="13" width="15.625" style="11" bestFit="1" customWidth="1"/>
    <col min="14" max="14" width="12.125" style="10" bestFit="1" customWidth="1"/>
    <col min="15" max="15" width="14.25390625" style="10" customWidth="1"/>
    <col min="16" max="16384" width="9.125" style="11" customWidth="1"/>
  </cols>
  <sheetData>
    <row r="1" spans="1:11" ht="15">
      <c r="A1" s="96"/>
      <c r="B1" s="94" t="s">
        <v>131</v>
      </c>
      <c r="C1" s="97"/>
      <c r="D1" s="97"/>
      <c r="E1" s="97"/>
      <c r="F1" s="97"/>
      <c r="G1" s="97"/>
      <c r="H1" s="97"/>
      <c r="I1" s="97"/>
      <c r="J1" s="98"/>
      <c r="K1" s="97" t="s">
        <v>127</v>
      </c>
    </row>
    <row r="2" spans="1:12" ht="18">
      <c r="A2" s="126" t="s">
        <v>128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3" ht="41.25" customHeight="1">
      <c r="A3" s="126" t="s">
        <v>129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60"/>
    </row>
    <row r="4" spans="1:12" ht="18">
      <c r="A4" s="127" t="s">
        <v>130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ht="18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s="8" customFormat="1" ht="31.5">
      <c r="A6" s="17" t="s">
        <v>0</v>
      </c>
      <c r="B6" s="17" t="s">
        <v>1</v>
      </c>
      <c r="C6" s="17" t="s">
        <v>2</v>
      </c>
      <c r="D6" s="17" t="s">
        <v>3</v>
      </c>
      <c r="E6" s="17" t="s">
        <v>4</v>
      </c>
      <c r="F6" s="17" t="s">
        <v>6</v>
      </c>
      <c r="G6" s="18" t="s">
        <v>5</v>
      </c>
      <c r="H6" s="17" t="s">
        <v>7</v>
      </c>
      <c r="I6" s="17" t="s">
        <v>8</v>
      </c>
      <c r="J6" s="17" t="s">
        <v>75</v>
      </c>
      <c r="K6" s="130" t="s">
        <v>79</v>
      </c>
      <c r="L6" s="130"/>
    </row>
    <row r="7" spans="1:12" s="8" customFormat="1" ht="15.75">
      <c r="A7" s="19">
        <v>1</v>
      </c>
      <c r="B7" s="19">
        <v>2</v>
      </c>
      <c r="C7" s="19">
        <v>4</v>
      </c>
      <c r="D7" s="19">
        <v>5</v>
      </c>
      <c r="E7" s="19">
        <v>6</v>
      </c>
      <c r="F7" s="19">
        <v>7</v>
      </c>
      <c r="G7" s="20">
        <v>8</v>
      </c>
      <c r="H7" s="19">
        <v>9</v>
      </c>
      <c r="I7" s="19">
        <v>10</v>
      </c>
      <c r="J7" s="19"/>
      <c r="K7" s="130"/>
      <c r="L7" s="130"/>
    </row>
    <row r="8" spans="1:12" s="8" customFormat="1" ht="30" customHeight="1">
      <c r="A8" s="17"/>
      <c r="B8" s="17"/>
      <c r="C8" s="17"/>
      <c r="D8" s="17"/>
      <c r="E8" s="17"/>
      <c r="F8" s="17"/>
      <c r="G8" s="18"/>
      <c r="H8" s="17" t="s">
        <v>22</v>
      </c>
      <c r="I8" s="17" t="s">
        <v>23</v>
      </c>
      <c r="J8" s="17" t="s">
        <v>19</v>
      </c>
      <c r="K8" s="130"/>
      <c r="L8" s="130"/>
    </row>
    <row r="9" spans="1:15" ht="153">
      <c r="A9" s="67">
        <v>1</v>
      </c>
      <c r="B9" s="78" t="s">
        <v>125</v>
      </c>
      <c r="C9" s="67" t="s">
        <v>9</v>
      </c>
      <c r="D9" s="67" t="s">
        <v>10</v>
      </c>
      <c r="E9" s="67">
        <f>48*5</f>
        <v>240</v>
      </c>
      <c r="F9" s="79"/>
      <c r="G9" s="75"/>
      <c r="H9" s="79"/>
      <c r="I9" s="79"/>
      <c r="J9" s="79"/>
      <c r="K9" s="141"/>
      <c r="L9" s="141"/>
      <c r="O9" s="80"/>
    </row>
    <row r="10" spans="1:12" ht="79.5" customHeight="1">
      <c r="A10" s="67">
        <v>2</v>
      </c>
      <c r="B10" s="78" t="s">
        <v>24</v>
      </c>
      <c r="C10" s="67" t="s">
        <v>9</v>
      </c>
      <c r="D10" s="67" t="s">
        <v>10</v>
      </c>
      <c r="E10" s="67">
        <v>60</v>
      </c>
      <c r="F10" s="79"/>
      <c r="G10" s="75"/>
      <c r="H10" s="79"/>
      <c r="I10" s="79"/>
      <c r="J10" s="79"/>
      <c r="K10" s="141"/>
      <c r="L10" s="141"/>
    </row>
    <row r="11" spans="1:12" ht="89.25" customHeight="1">
      <c r="A11" s="67">
        <v>3</v>
      </c>
      <c r="B11" s="78" t="s">
        <v>11</v>
      </c>
      <c r="C11" s="67" t="s">
        <v>9</v>
      </c>
      <c r="D11" s="67" t="s">
        <v>10</v>
      </c>
      <c r="E11" s="67">
        <v>30</v>
      </c>
      <c r="F11" s="79"/>
      <c r="G11" s="75"/>
      <c r="H11" s="79"/>
      <c r="I11" s="79"/>
      <c r="J11" s="79"/>
      <c r="K11" s="141"/>
      <c r="L11" s="141"/>
    </row>
    <row r="12" spans="1:12" ht="144" customHeight="1">
      <c r="A12" s="67">
        <v>4</v>
      </c>
      <c r="B12" s="78" t="s">
        <v>126</v>
      </c>
      <c r="C12" s="67" t="s">
        <v>9</v>
      </c>
      <c r="D12" s="67" t="s">
        <v>10</v>
      </c>
      <c r="E12" s="67">
        <f>36*5</f>
        <v>180</v>
      </c>
      <c r="F12" s="79"/>
      <c r="G12" s="75"/>
      <c r="H12" s="79"/>
      <c r="I12" s="79"/>
      <c r="J12" s="79"/>
      <c r="K12" s="141"/>
      <c r="L12" s="141"/>
    </row>
    <row r="13" spans="1:12" ht="75" customHeight="1">
      <c r="A13" s="67">
        <v>5</v>
      </c>
      <c r="B13" s="78" t="s">
        <v>12</v>
      </c>
      <c r="C13" s="67" t="s">
        <v>13</v>
      </c>
      <c r="D13" s="67" t="s">
        <v>10</v>
      </c>
      <c r="E13" s="67">
        <v>40</v>
      </c>
      <c r="F13" s="79"/>
      <c r="G13" s="75"/>
      <c r="H13" s="79"/>
      <c r="I13" s="79"/>
      <c r="J13" s="79"/>
      <c r="K13" s="141"/>
      <c r="L13" s="141"/>
    </row>
    <row r="14" spans="1:12" ht="45">
      <c r="A14" s="67">
        <v>6</v>
      </c>
      <c r="B14" s="81" t="s">
        <v>26</v>
      </c>
      <c r="C14" s="82" t="s">
        <v>27</v>
      </c>
      <c r="D14" s="67" t="s">
        <v>10</v>
      </c>
      <c r="E14" s="82">
        <f>12*0.4</f>
        <v>4.8</v>
      </c>
      <c r="F14" s="79"/>
      <c r="G14" s="75"/>
      <c r="H14" s="79"/>
      <c r="I14" s="79"/>
      <c r="J14" s="79"/>
      <c r="K14" s="141"/>
      <c r="L14" s="141"/>
    </row>
    <row r="15" spans="1:11" ht="15.75">
      <c r="A15" s="21"/>
      <c r="B15" s="1"/>
      <c r="C15" s="22"/>
      <c r="D15" s="21"/>
      <c r="E15" s="22"/>
      <c r="F15" s="23"/>
      <c r="G15" s="2" t="s">
        <v>72</v>
      </c>
      <c r="H15" s="3"/>
      <c r="I15" s="3"/>
      <c r="J15" s="3"/>
      <c r="K15" s="51"/>
    </row>
    <row r="16" ht="15.75">
      <c r="A16" s="16" t="s">
        <v>68</v>
      </c>
    </row>
    <row r="17" spans="1:15" ht="31.5">
      <c r="A17" s="17" t="s">
        <v>0</v>
      </c>
      <c r="B17" s="17" t="s">
        <v>1</v>
      </c>
      <c r="C17" s="17" t="s">
        <v>14</v>
      </c>
      <c r="D17" s="17" t="s">
        <v>29</v>
      </c>
      <c r="E17" s="17" t="s">
        <v>28</v>
      </c>
      <c r="F17" s="17" t="s">
        <v>2</v>
      </c>
      <c r="G17" s="18" t="s">
        <v>3</v>
      </c>
      <c r="H17" s="17" t="s">
        <v>4</v>
      </c>
      <c r="I17" s="17" t="s">
        <v>6</v>
      </c>
      <c r="J17" s="17" t="s">
        <v>5</v>
      </c>
      <c r="K17" s="17" t="s">
        <v>7</v>
      </c>
      <c r="L17" s="17" t="s">
        <v>8</v>
      </c>
      <c r="M17" s="17" t="s">
        <v>75</v>
      </c>
      <c r="N17" s="130" t="s">
        <v>79</v>
      </c>
      <c r="O17" s="130"/>
    </row>
    <row r="18" spans="1:15" ht="15.75">
      <c r="A18" s="26">
        <v>1</v>
      </c>
      <c r="B18" s="26">
        <v>2</v>
      </c>
      <c r="C18" s="26">
        <v>6</v>
      </c>
      <c r="D18" s="17"/>
      <c r="E18" s="17"/>
      <c r="F18" s="19">
        <v>4</v>
      </c>
      <c r="G18" s="19">
        <v>5</v>
      </c>
      <c r="H18" s="26">
        <v>7</v>
      </c>
      <c r="I18" s="19">
        <v>8</v>
      </c>
      <c r="J18" s="26">
        <v>9</v>
      </c>
      <c r="K18" s="26">
        <v>10</v>
      </c>
      <c r="L18" s="26">
        <v>11</v>
      </c>
      <c r="M18" s="19">
        <v>12</v>
      </c>
      <c r="N18" s="130"/>
      <c r="O18" s="130"/>
    </row>
    <row r="19" spans="1:15" ht="31.5">
      <c r="A19" s="27"/>
      <c r="B19" s="27"/>
      <c r="C19" s="17"/>
      <c r="D19" s="17"/>
      <c r="E19" s="17"/>
      <c r="F19" s="17"/>
      <c r="G19" s="18"/>
      <c r="H19" s="17"/>
      <c r="I19" s="17"/>
      <c r="J19" s="17"/>
      <c r="K19" s="17" t="s">
        <v>20</v>
      </c>
      <c r="L19" s="17" t="s">
        <v>71</v>
      </c>
      <c r="M19" s="17" t="s">
        <v>21</v>
      </c>
      <c r="N19" s="130"/>
      <c r="O19" s="130"/>
    </row>
    <row r="20" spans="1:15" ht="81" customHeight="1">
      <c r="A20" s="83">
        <v>1</v>
      </c>
      <c r="B20" s="84" t="s">
        <v>32</v>
      </c>
      <c r="C20" s="75">
        <v>0.02</v>
      </c>
      <c r="D20" s="76" t="s">
        <v>30</v>
      </c>
      <c r="E20" s="76" t="s">
        <v>31</v>
      </c>
      <c r="F20" s="67" t="s">
        <v>16</v>
      </c>
      <c r="G20" s="75" t="s">
        <v>15</v>
      </c>
      <c r="H20" s="77">
        <v>30000</v>
      </c>
      <c r="I20" s="85"/>
      <c r="J20" s="75"/>
      <c r="K20" s="28"/>
      <c r="L20" s="28"/>
      <c r="M20" s="28"/>
      <c r="N20" s="131"/>
      <c r="O20" s="131"/>
    </row>
    <row r="21" spans="1:15" ht="66" customHeight="1">
      <c r="A21" s="83">
        <v>2</v>
      </c>
      <c r="B21" s="86" t="s">
        <v>109</v>
      </c>
      <c r="C21" s="67"/>
      <c r="D21" s="76"/>
      <c r="E21" s="76"/>
      <c r="F21" s="67" t="s">
        <v>17</v>
      </c>
      <c r="G21" s="75" t="s">
        <v>10</v>
      </c>
      <c r="H21" s="77">
        <v>150</v>
      </c>
      <c r="I21" s="85"/>
      <c r="J21" s="75"/>
      <c r="K21" s="28"/>
      <c r="L21" s="28"/>
      <c r="M21" s="28"/>
      <c r="N21" s="131"/>
      <c r="O21" s="131"/>
    </row>
    <row r="22" spans="1:15" ht="96" customHeight="1">
      <c r="A22" s="83">
        <v>3</v>
      </c>
      <c r="B22" s="86" t="s">
        <v>80</v>
      </c>
      <c r="C22" s="93">
        <v>0.008</v>
      </c>
      <c r="D22" s="76" t="s">
        <v>35</v>
      </c>
      <c r="E22" s="76" t="s">
        <v>34</v>
      </c>
      <c r="F22" s="67" t="s">
        <v>33</v>
      </c>
      <c r="G22" s="75" t="s">
        <v>15</v>
      </c>
      <c r="H22" s="77">
        <v>3600</v>
      </c>
      <c r="I22" s="85"/>
      <c r="J22" s="75"/>
      <c r="K22" s="28"/>
      <c r="L22" s="28"/>
      <c r="M22" s="28"/>
      <c r="N22" s="131"/>
      <c r="O22" s="131"/>
    </row>
    <row r="23" spans="1:15" ht="114" customHeight="1">
      <c r="A23" s="73">
        <v>5</v>
      </c>
      <c r="B23" s="83" t="s">
        <v>76</v>
      </c>
      <c r="C23" s="75">
        <v>0.02</v>
      </c>
      <c r="D23" s="76" t="s">
        <v>36</v>
      </c>
      <c r="E23" s="76" t="s">
        <v>37</v>
      </c>
      <c r="F23" s="67" t="s">
        <v>18</v>
      </c>
      <c r="G23" s="75" t="s">
        <v>15</v>
      </c>
      <c r="H23" s="77">
        <v>300</v>
      </c>
      <c r="I23" s="85"/>
      <c r="J23" s="75"/>
      <c r="K23" s="28"/>
      <c r="L23" s="28"/>
      <c r="M23" s="28"/>
      <c r="N23" s="131"/>
      <c r="O23" s="131"/>
    </row>
    <row r="24" spans="1:15" ht="15">
      <c r="A24" s="73">
        <v>6</v>
      </c>
      <c r="B24" s="74" t="s">
        <v>93</v>
      </c>
      <c r="C24" s="75"/>
      <c r="D24" s="76"/>
      <c r="E24" s="76"/>
      <c r="F24" s="67" t="s">
        <v>38</v>
      </c>
      <c r="G24" s="75" t="s">
        <v>25</v>
      </c>
      <c r="H24" s="77">
        <v>60</v>
      </c>
      <c r="I24" s="67"/>
      <c r="J24" s="75"/>
      <c r="K24" s="28"/>
      <c r="L24" s="28"/>
      <c r="M24" s="28"/>
      <c r="N24" s="128"/>
      <c r="O24" s="129"/>
    </row>
    <row r="25" spans="1:14" ht="30">
      <c r="A25" s="16"/>
      <c r="B25" s="13" t="s">
        <v>115</v>
      </c>
      <c r="H25" s="11"/>
      <c r="I25" s="59"/>
      <c r="J25" s="65" t="s">
        <v>72</v>
      </c>
      <c r="K25" s="66"/>
      <c r="L25" s="4"/>
      <c r="M25" s="4"/>
      <c r="N25" s="50"/>
    </row>
    <row r="26" spans="1:14" ht="15.75">
      <c r="A26" s="16"/>
      <c r="H26" s="11"/>
      <c r="I26" s="59"/>
      <c r="J26" s="70"/>
      <c r="K26" s="71"/>
      <c r="L26" s="71"/>
      <c r="M26" s="71"/>
      <c r="N26" s="64"/>
    </row>
    <row r="27" spans="1:14" ht="15.75">
      <c r="A27" s="16"/>
      <c r="H27" s="11"/>
      <c r="I27" s="59"/>
      <c r="J27" s="70"/>
      <c r="K27" s="71"/>
      <c r="L27" s="71"/>
      <c r="M27" s="71"/>
      <c r="N27" s="64"/>
    </row>
    <row r="28" ht="15.75">
      <c r="A28" s="16" t="s">
        <v>69</v>
      </c>
    </row>
    <row r="29" spans="1:15" ht="31.5">
      <c r="A29" s="17" t="s">
        <v>0</v>
      </c>
      <c r="B29" s="17" t="s">
        <v>1</v>
      </c>
      <c r="C29" s="17" t="s">
        <v>14</v>
      </c>
      <c r="D29" s="17" t="s">
        <v>29</v>
      </c>
      <c r="E29" s="17" t="s">
        <v>28</v>
      </c>
      <c r="F29" s="17" t="s">
        <v>2</v>
      </c>
      <c r="G29" s="18" t="s">
        <v>3</v>
      </c>
      <c r="H29" s="17" t="s">
        <v>4</v>
      </c>
      <c r="I29" s="17" t="s">
        <v>6</v>
      </c>
      <c r="J29" s="17" t="s">
        <v>5</v>
      </c>
      <c r="K29" s="17" t="s">
        <v>7</v>
      </c>
      <c r="L29" s="17" t="s">
        <v>8</v>
      </c>
      <c r="M29" s="17" t="s">
        <v>75</v>
      </c>
      <c r="N29" s="130" t="s">
        <v>79</v>
      </c>
      <c r="O29" s="130"/>
    </row>
    <row r="30" spans="1:15" ht="15.75">
      <c r="A30" s="26">
        <v>1</v>
      </c>
      <c r="B30" s="26">
        <v>2</v>
      </c>
      <c r="C30" s="26">
        <v>6</v>
      </c>
      <c r="D30" s="17"/>
      <c r="E30" s="17"/>
      <c r="F30" s="26">
        <v>4</v>
      </c>
      <c r="G30" s="26">
        <v>5</v>
      </c>
      <c r="H30" s="26">
        <v>7</v>
      </c>
      <c r="I30" s="19">
        <v>8</v>
      </c>
      <c r="J30" s="26">
        <v>9</v>
      </c>
      <c r="K30" s="26">
        <v>10</v>
      </c>
      <c r="L30" s="26">
        <v>11</v>
      </c>
      <c r="M30" s="19">
        <v>12</v>
      </c>
      <c r="N30" s="130"/>
      <c r="O30" s="130"/>
    </row>
    <row r="31" spans="1:15" ht="31.5">
      <c r="A31" s="27"/>
      <c r="B31" s="27"/>
      <c r="C31" s="17"/>
      <c r="D31" s="17"/>
      <c r="E31" s="17"/>
      <c r="F31" s="17"/>
      <c r="G31" s="18"/>
      <c r="H31" s="17"/>
      <c r="I31" s="17"/>
      <c r="J31" s="17"/>
      <c r="K31" s="17" t="s">
        <v>20</v>
      </c>
      <c r="L31" s="17" t="s">
        <v>71</v>
      </c>
      <c r="M31" s="17" t="s">
        <v>21</v>
      </c>
      <c r="N31" s="130"/>
      <c r="O31" s="130"/>
    </row>
    <row r="32" spans="1:15" ht="90">
      <c r="A32" s="67">
        <v>1</v>
      </c>
      <c r="B32" s="86" t="s">
        <v>39</v>
      </c>
      <c r="C32" s="67" t="s">
        <v>40</v>
      </c>
      <c r="D32" s="67" t="s">
        <v>41</v>
      </c>
      <c r="E32" s="99" t="s">
        <v>91</v>
      </c>
      <c r="F32" s="77" t="s">
        <v>94</v>
      </c>
      <c r="G32" s="75" t="s">
        <v>42</v>
      </c>
      <c r="H32" s="77">
        <v>504</v>
      </c>
      <c r="I32" s="28"/>
      <c r="J32" s="75"/>
      <c r="K32" s="28"/>
      <c r="L32" s="100"/>
      <c r="M32" s="100"/>
      <c r="N32" s="113"/>
      <c r="O32" s="113"/>
    </row>
    <row r="33" spans="1:15" ht="90">
      <c r="A33" s="67">
        <v>2</v>
      </c>
      <c r="B33" s="86" t="s">
        <v>39</v>
      </c>
      <c r="C33" s="67" t="s">
        <v>40</v>
      </c>
      <c r="D33" s="67" t="s">
        <v>41</v>
      </c>
      <c r="E33" s="99" t="s">
        <v>110</v>
      </c>
      <c r="F33" s="77" t="s">
        <v>95</v>
      </c>
      <c r="G33" s="75" t="s">
        <v>42</v>
      </c>
      <c r="H33" s="77">
        <v>504</v>
      </c>
      <c r="I33" s="28"/>
      <c r="J33" s="75"/>
      <c r="K33" s="28"/>
      <c r="L33" s="100"/>
      <c r="M33" s="100"/>
      <c r="N33" s="113"/>
      <c r="O33" s="113"/>
    </row>
    <row r="34" spans="1:15" ht="106.5" customHeight="1">
      <c r="A34" s="67">
        <v>3</v>
      </c>
      <c r="B34" s="78" t="s">
        <v>43</v>
      </c>
      <c r="C34" s="99">
        <v>0.0036</v>
      </c>
      <c r="D34" s="67" t="s">
        <v>35</v>
      </c>
      <c r="E34" s="75" t="s">
        <v>44</v>
      </c>
      <c r="F34" s="77" t="s">
        <v>45</v>
      </c>
      <c r="G34" s="75" t="s">
        <v>89</v>
      </c>
      <c r="H34" s="77">
        <v>78750</v>
      </c>
      <c r="I34" s="28"/>
      <c r="J34" s="75"/>
      <c r="K34" s="28"/>
      <c r="L34" s="100"/>
      <c r="M34" s="100"/>
      <c r="N34" s="113"/>
      <c r="O34" s="113"/>
    </row>
    <row r="35" spans="1:15" ht="50.25" customHeight="1">
      <c r="A35" s="67">
        <v>4</v>
      </c>
      <c r="B35" s="78" t="s">
        <v>96</v>
      </c>
      <c r="C35" s="99" t="s">
        <v>78</v>
      </c>
      <c r="D35" s="67" t="s">
        <v>83</v>
      </c>
      <c r="E35" s="75" t="s">
        <v>84</v>
      </c>
      <c r="F35" s="77" t="s">
        <v>92</v>
      </c>
      <c r="G35" s="75" t="s">
        <v>90</v>
      </c>
      <c r="H35" s="77">
        <v>300</v>
      </c>
      <c r="I35" s="28"/>
      <c r="J35" s="75"/>
      <c r="K35" s="28"/>
      <c r="L35" s="100"/>
      <c r="M35" s="100"/>
      <c r="N35" s="89"/>
      <c r="O35" s="90"/>
    </row>
    <row r="36" spans="1:15" ht="51.75" customHeight="1">
      <c r="A36" s="67">
        <v>5</v>
      </c>
      <c r="B36" s="78" t="s">
        <v>112</v>
      </c>
      <c r="C36" s="99" t="s">
        <v>78</v>
      </c>
      <c r="D36" s="67" t="s">
        <v>83</v>
      </c>
      <c r="E36" s="75" t="s">
        <v>84</v>
      </c>
      <c r="F36" s="77" t="s">
        <v>92</v>
      </c>
      <c r="G36" s="75" t="s">
        <v>90</v>
      </c>
      <c r="H36" s="77">
        <v>300</v>
      </c>
      <c r="I36" s="11"/>
      <c r="J36" s="75"/>
      <c r="K36" s="28"/>
      <c r="L36" s="100"/>
      <c r="M36" s="100"/>
      <c r="N36" s="89"/>
      <c r="O36" s="90"/>
    </row>
    <row r="37" spans="1:15" ht="90">
      <c r="A37" s="67">
        <v>6</v>
      </c>
      <c r="B37" s="78" t="s">
        <v>81</v>
      </c>
      <c r="C37" s="75">
        <v>0.02</v>
      </c>
      <c r="D37" s="67" t="s">
        <v>46</v>
      </c>
      <c r="E37" s="75" t="s">
        <v>47</v>
      </c>
      <c r="F37" s="77" t="s">
        <v>48</v>
      </c>
      <c r="G37" s="75" t="s">
        <v>89</v>
      </c>
      <c r="H37" s="77">
        <v>7440</v>
      </c>
      <c r="I37" s="28"/>
      <c r="J37" s="75"/>
      <c r="K37" s="28"/>
      <c r="L37" s="100"/>
      <c r="M37" s="100"/>
      <c r="N37" s="113"/>
      <c r="O37" s="113"/>
    </row>
    <row r="38" spans="1:15" ht="75">
      <c r="A38" s="67">
        <v>7</v>
      </c>
      <c r="B38" s="78" t="s">
        <v>49</v>
      </c>
      <c r="C38" s="99">
        <v>0.0075</v>
      </c>
      <c r="D38" s="67" t="s">
        <v>50</v>
      </c>
      <c r="E38" s="99" t="s">
        <v>51</v>
      </c>
      <c r="F38" s="77" t="s">
        <v>52</v>
      </c>
      <c r="G38" s="75" t="s">
        <v>89</v>
      </c>
      <c r="H38" s="77">
        <v>2500</v>
      </c>
      <c r="I38" s="28"/>
      <c r="J38" s="75"/>
      <c r="K38" s="28"/>
      <c r="L38" s="100"/>
      <c r="M38" s="100"/>
      <c r="N38" s="113"/>
      <c r="O38" s="113"/>
    </row>
    <row r="39" spans="1:15" ht="51" customHeight="1">
      <c r="A39" s="139">
        <v>8</v>
      </c>
      <c r="B39" s="146" t="s">
        <v>113</v>
      </c>
      <c r="C39" s="114" t="s">
        <v>97</v>
      </c>
      <c r="D39" s="67" t="s">
        <v>57</v>
      </c>
      <c r="E39" s="67" t="s">
        <v>99</v>
      </c>
      <c r="F39" s="87" t="s">
        <v>101</v>
      </c>
      <c r="G39" s="114" t="s">
        <v>15</v>
      </c>
      <c r="H39" s="91">
        <v>120000</v>
      </c>
      <c r="I39" s="142"/>
      <c r="J39" s="143"/>
      <c r="K39" s="144"/>
      <c r="L39" s="100"/>
      <c r="M39" s="100"/>
      <c r="N39" s="101"/>
      <c r="O39" s="101"/>
    </row>
    <row r="40" spans="1:13" ht="242.25" customHeight="1">
      <c r="A40" s="140"/>
      <c r="B40" s="147"/>
      <c r="C40" s="115"/>
      <c r="D40" s="67" t="s">
        <v>98</v>
      </c>
      <c r="E40" s="67" t="s">
        <v>100</v>
      </c>
      <c r="F40" s="88"/>
      <c r="G40" s="115"/>
      <c r="H40" s="92"/>
      <c r="I40" s="142"/>
      <c r="J40" s="143"/>
      <c r="K40" s="145"/>
      <c r="L40" s="5"/>
      <c r="M40" s="5"/>
    </row>
    <row r="41" spans="1:13" ht="73.5" customHeight="1">
      <c r="A41" s="16"/>
      <c r="B41" s="13" t="s">
        <v>111</v>
      </c>
      <c r="F41" s="29"/>
      <c r="H41" s="30"/>
      <c r="I41" s="59"/>
      <c r="J41" s="68" t="s">
        <v>72</v>
      </c>
      <c r="K41" s="5"/>
      <c r="L41" s="5"/>
      <c r="M41" s="5"/>
    </row>
    <row r="42" spans="1:13" ht="43.5" customHeight="1">
      <c r="A42" s="16"/>
      <c r="F42" s="29"/>
      <c r="H42" s="30"/>
      <c r="I42" s="59"/>
      <c r="J42" s="59"/>
      <c r="K42" s="63"/>
      <c r="L42" s="63"/>
      <c r="M42" s="63"/>
    </row>
    <row r="43" spans="1:13" ht="28.5" customHeight="1">
      <c r="A43" s="16"/>
      <c r="F43" s="29"/>
      <c r="H43" s="30"/>
      <c r="I43" s="59"/>
      <c r="J43" s="59"/>
      <c r="K43" s="63"/>
      <c r="L43" s="63"/>
      <c r="M43" s="63"/>
    </row>
    <row r="44" spans="1:13" ht="28.5" customHeight="1">
      <c r="A44" s="16"/>
      <c r="F44" s="29"/>
      <c r="H44" s="30"/>
      <c r="I44" s="59"/>
      <c r="J44" s="59"/>
      <c r="K44" s="63"/>
      <c r="L44" s="63"/>
      <c r="M44" s="63"/>
    </row>
    <row r="45" spans="1:12" ht="20.25" customHeight="1">
      <c r="A45" s="16" t="s">
        <v>124</v>
      </c>
      <c r="H45" s="29"/>
      <c r="I45" s="31"/>
      <c r="J45" s="30"/>
      <c r="K45" s="30"/>
      <c r="L45" s="30"/>
    </row>
    <row r="46" spans="1:15" ht="31.5">
      <c r="A46" s="17" t="s">
        <v>0</v>
      </c>
      <c r="B46" s="17" t="s">
        <v>1</v>
      </c>
      <c r="C46" s="17" t="s">
        <v>14</v>
      </c>
      <c r="D46" s="17" t="s">
        <v>29</v>
      </c>
      <c r="E46" s="17" t="s">
        <v>28</v>
      </c>
      <c r="F46" s="17" t="s">
        <v>2</v>
      </c>
      <c r="G46" s="18" t="s">
        <v>3</v>
      </c>
      <c r="H46" s="17" t="s">
        <v>73</v>
      </c>
      <c r="I46" s="17" t="s">
        <v>6</v>
      </c>
      <c r="J46" s="17" t="s">
        <v>5</v>
      </c>
      <c r="K46" s="17" t="s">
        <v>7</v>
      </c>
      <c r="L46" s="17" t="s">
        <v>8</v>
      </c>
      <c r="M46" s="17" t="s">
        <v>75</v>
      </c>
      <c r="N46" s="130" t="s">
        <v>79</v>
      </c>
      <c r="O46" s="130"/>
    </row>
    <row r="47" spans="1:15" ht="15.75">
      <c r="A47" s="19">
        <v>1</v>
      </c>
      <c r="B47" s="19">
        <v>2</v>
      </c>
      <c r="C47" s="26">
        <v>6</v>
      </c>
      <c r="D47" s="17"/>
      <c r="E47" s="17"/>
      <c r="F47" s="19">
        <v>4</v>
      </c>
      <c r="G47" s="32">
        <v>5</v>
      </c>
      <c r="H47" s="26">
        <v>7</v>
      </c>
      <c r="I47" s="19">
        <v>8</v>
      </c>
      <c r="J47" s="26">
        <v>9</v>
      </c>
      <c r="K47" s="26">
        <v>10</v>
      </c>
      <c r="L47" s="26">
        <v>11</v>
      </c>
      <c r="M47" s="19">
        <v>12</v>
      </c>
      <c r="N47" s="130"/>
      <c r="O47" s="130"/>
    </row>
    <row r="48" spans="1:15" ht="31.5">
      <c r="A48" s="17"/>
      <c r="B48" s="17"/>
      <c r="C48" s="17"/>
      <c r="D48" s="17"/>
      <c r="E48" s="17"/>
      <c r="F48" s="17"/>
      <c r="G48" s="18"/>
      <c r="H48" s="17"/>
      <c r="I48" s="17"/>
      <c r="J48" s="17"/>
      <c r="K48" s="17" t="s">
        <v>20</v>
      </c>
      <c r="L48" s="17" t="s">
        <v>71</v>
      </c>
      <c r="M48" s="17" t="s">
        <v>21</v>
      </c>
      <c r="N48" s="130"/>
      <c r="O48" s="130"/>
    </row>
    <row r="49" spans="1:15" ht="99.75" customHeight="1">
      <c r="A49" s="73">
        <v>1</v>
      </c>
      <c r="B49" s="78" t="s">
        <v>132</v>
      </c>
      <c r="C49" s="67" t="s">
        <v>40</v>
      </c>
      <c r="D49" s="67" t="s">
        <v>61</v>
      </c>
      <c r="E49" s="67" t="s">
        <v>62</v>
      </c>
      <c r="F49" s="85" t="s">
        <v>56</v>
      </c>
      <c r="G49" s="75" t="s">
        <v>55</v>
      </c>
      <c r="H49" s="77">
        <v>120</v>
      </c>
      <c r="I49" s="102"/>
      <c r="J49" s="75"/>
      <c r="K49" s="100"/>
      <c r="L49" s="100"/>
      <c r="M49" s="100"/>
      <c r="N49" s="131"/>
      <c r="O49" s="131"/>
    </row>
    <row r="50" spans="1:15" ht="99.75" customHeight="1">
      <c r="A50" s="103"/>
      <c r="B50" s="104"/>
      <c r="C50" s="105"/>
      <c r="D50" s="105"/>
      <c r="E50" s="105"/>
      <c r="F50" s="106"/>
      <c r="G50" s="107"/>
      <c r="H50" s="108"/>
      <c r="I50" s="109"/>
      <c r="J50" s="6" t="s">
        <v>72</v>
      </c>
      <c r="K50" s="5"/>
      <c r="L50" s="100"/>
      <c r="M50" s="100"/>
      <c r="N50" s="157"/>
      <c r="O50" s="158"/>
    </row>
    <row r="51" spans="1:15" ht="15.75">
      <c r="A51" s="16" t="s">
        <v>102</v>
      </c>
      <c r="B51" s="72"/>
      <c r="C51" s="110"/>
      <c r="D51" s="148"/>
      <c r="E51" s="149"/>
      <c r="F51" s="150"/>
      <c r="G51" s="151"/>
      <c r="H51" s="152"/>
      <c r="I51" s="153"/>
      <c r="J51" s="154"/>
      <c r="K51" s="155"/>
      <c r="L51" s="155"/>
      <c r="M51" s="155"/>
      <c r="N51" s="156"/>
      <c r="O51" s="156"/>
    </row>
    <row r="52" spans="1:15" ht="31.5">
      <c r="A52" s="17" t="s">
        <v>0</v>
      </c>
      <c r="B52" s="17" t="s">
        <v>1</v>
      </c>
      <c r="C52" s="17" t="s">
        <v>14</v>
      </c>
      <c r="D52" s="17" t="s">
        <v>29</v>
      </c>
      <c r="E52" s="17" t="s">
        <v>28</v>
      </c>
      <c r="F52" s="17" t="s">
        <v>2</v>
      </c>
      <c r="G52" s="18" t="s">
        <v>3</v>
      </c>
      <c r="H52" s="17" t="s">
        <v>73</v>
      </c>
      <c r="I52" s="17" t="s">
        <v>6</v>
      </c>
      <c r="J52" s="17" t="s">
        <v>5</v>
      </c>
      <c r="K52" s="17" t="s">
        <v>7</v>
      </c>
      <c r="L52" s="17" t="s">
        <v>8</v>
      </c>
      <c r="M52" s="17" t="s">
        <v>75</v>
      </c>
      <c r="N52" s="130" t="s">
        <v>79</v>
      </c>
      <c r="O52" s="130"/>
    </row>
    <row r="53" spans="1:15" ht="15.75">
      <c r="A53" s="19">
        <v>1</v>
      </c>
      <c r="B53" s="19">
        <v>2</v>
      </c>
      <c r="C53" s="26">
        <v>6</v>
      </c>
      <c r="D53" s="17"/>
      <c r="E53" s="17"/>
      <c r="F53" s="19">
        <v>4</v>
      </c>
      <c r="G53" s="32">
        <v>5</v>
      </c>
      <c r="H53" s="26">
        <v>7</v>
      </c>
      <c r="I53" s="19">
        <v>8</v>
      </c>
      <c r="J53" s="26">
        <v>9</v>
      </c>
      <c r="K53" s="26">
        <v>10</v>
      </c>
      <c r="L53" s="26">
        <v>11</v>
      </c>
      <c r="M53" s="19">
        <v>12</v>
      </c>
      <c r="N53" s="130"/>
      <c r="O53" s="130"/>
    </row>
    <row r="54" spans="1:15" ht="31.5">
      <c r="A54" s="17"/>
      <c r="B54" s="17"/>
      <c r="C54" s="17"/>
      <c r="D54" s="17"/>
      <c r="E54" s="17"/>
      <c r="F54" s="17"/>
      <c r="G54" s="18"/>
      <c r="H54" s="17"/>
      <c r="I54" s="17"/>
      <c r="J54" s="17"/>
      <c r="K54" s="17" t="s">
        <v>20</v>
      </c>
      <c r="L54" s="17" t="s">
        <v>71</v>
      </c>
      <c r="M54" s="17" t="s">
        <v>21</v>
      </c>
      <c r="N54" s="130"/>
      <c r="O54" s="130"/>
    </row>
    <row r="55" spans="1:15" ht="120">
      <c r="A55" s="83">
        <v>1</v>
      </c>
      <c r="B55" s="78" t="s">
        <v>82</v>
      </c>
      <c r="C55" s="67"/>
      <c r="D55" s="67"/>
      <c r="E55" s="67"/>
      <c r="F55" s="85" t="s">
        <v>77</v>
      </c>
      <c r="G55" s="75" t="s">
        <v>25</v>
      </c>
      <c r="H55" s="77">
        <v>180</v>
      </c>
      <c r="I55" s="102"/>
      <c r="J55" s="75"/>
      <c r="K55" s="100"/>
      <c r="L55" s="100"/>
      <c r="M55" s="100"/>
      <c r="N55" s="131"/>
      <c r="O55" s="131"/>
    </row>
    <row r="56" spans="1:19" ht="15.75">
      <c r="A56" s="33"/>
      <c r="B56" s="34"/>
      <c r="C56" s="33"/>
      <c r="D56" s="33"/>
      <c r="E56" s="35"/>
      <c r="F56" s="36"/>
      <c r="G56" s="35"/>
      <c r="H56" s="25"/>
      <c r="I56" s="37"/>
      <c r="J56" s="6" t="s">
        <v>72</v>
      </c>
      <c r="K56" s="5"/>
      <c r="L56" s="5"/>
      <c r="M56" s="5"/>
      <c r="P56" s="38"/>
      <c r="Q56" s="38"/>
      <c r="R56" s="38"/>
      <c r="S56" s="38"/>
    </row>
    <row r="57" spans="1:12" ht="15.75">
      <c r="A57" s="16" t="s">
        <v>114</v>
      </c>
      <c r="H57" s="29"/>
      <c r="I57" s="31"/>
      <c r="J57" s="30"/>
      <c r="K57" s="30"/>
      <c r="L57" s="30"/>
    </row>
    <row r="58" spans="1:15" ht="31.5">
      <c r="A58" s="17" t="s">
        <v>0</v>
      </c>
      <c r="B58" s="17" t="s">
        <v>1</v>
      </c>
      <c r="C58" s="17" t="s">
        <v>14</v>
      </c>
      <c r="D58" s="17" t="s">
        <v>29</v>
      </c>
      <c r="E58" s="17" t="s">
        <v>28</v>
      </c>
      <c r="F58" s="17" t="s">
        <v>2</v>
      </c>
      <c r="G58" s="18" t="s">
        <v>3</v>
      </c>
      <c r="H58" s="17" t="s">
        <v>74</v>
      </c>
      <c r="I58" s="17" t="s">
        <v>6</v>
      </c>
      <c r="J58" s="17" t="s">
        <v>5</v>
      </c>
      <c r="K58" s="17" t="s">
        <v>7</v>
      </c>
      <c r="L58" s="17" t="s">
        <v>8</v>
      </c>
      <c r="M58" s="17" t="s">
        <v>75</v>
      </c>
      <c r="N58" s="130" t="s">
        <v>79</v>
      </c>
      <c r="O58" s="130"/>
    </row>
    <row r="59" spans="1:15" ht="15.75">
      <c r="A59" s="19">
        <v>1</v>
      </c>
      <c r="B59" s="19">
        <v>2</v>
      </c>
      <c r="C59" s="26">
        <v>6</v>
      </c>
      <c r="D59" s="17"/>
      <c r="E59" s="17"/>
      <c r="F59" s="19">
        <v>4</v>
      </c>
      <c r="G59" s="19">
        <v>5</v>
      </c>
      <c r="H59" s="26">
        <v>7</v>
      </c>
      <c r="I59" s="19">
        <v>8</v>
      </c>
      <c r="J59" s="26">
        <v>9</v>
      </c>
      <c r="K59" s="26">
        <v>10</v>
      </c>
      <c r="L59" s="26">
        <v>11</v>
      </c>
      <c r="M59" s="19">
        <v>12</v>
      </c>
      <c r="N59" s="130"/>
      <c r="O59" s="130"/>
    </row>
    <row r="60" spans="1:15" ht="31.5">
      <c r="A60" s="17"/>
      <c r="B60" s="17"/>
      <c r="C60" s="17"/>
      <c r="D60" s="17"/>
      <c r="E60" s="17"/>
      <c r="F60" s="17"/>
      <c r="G60" s="18"/>
      <c r="H60" s="17"/>
      <c r="I60" s="17"/>
      <c r="J60" s="17"/>
      <c r="K60" s="17" t="s">
        <v>20</v>
      </c>
      <c r="L60" s="17" t="s">
        <v>71</v>
      </c>
      <c r="M60" s="17" t="s">
        <v>21</v>
      </c>
      <c r="N60" s="130"/>
      <c r="O60" s="130"/>
    </row>
    <row r="61" spans="1:19" ht="150">
      <c r="A61" s="110">
        <v>1</v>
      </c>
      <c r="B61" s="78" t="s">
        <v>63</v>
      </c>
      <c r="C61" s="67" t="s">
        <v>40</v>
      </c>
      <c r="D61" s="67" t="s">
        <v>64</v>
      </c>
      <c r="E61" s="77" t="s">
        <v>65</v>
      </c>
      <c r="F61" s="111" t="s">
        <v>66</v>
      </c>
      <c r="G61" s="112" t="s">
        <v>90</v>
      </c>
      <c r="H61" s="77">
        <v>192</v>
      </c>
      <c r="I61" s="76"/>
      <c r="J61" s="75"/>
      <c r="K61" s="116"/>
      <c r="L61" s="116"/>
      <c r="M61" s="116"/>
      <c r="N61" s="131"/>
      <c r="O61" s="131"/>
      <c r="P61" s="38"/>
      <c r="Q61" s="38"/>
      <c r="R61" s="38"/>
      <c r="S61" s="38"/>
    </row>
    <row r="62" spans="1:19" ht="84" customHeight="1">
      <c r="A62" s="110">
        <v>2</v>
      </c>
      <c r="B62" s="78" t="s">
        <v>67</v>
      </c>
      <c r="C62" s="67" t="s">
        <v>40</v>
      </c>
      <c r="D62" s="67"/>
      <c r="E62" s="77"/>
      <c r="F62" s="111" t="s">
        <v>66</v>
      </c>
      <c r="G62" s="112" t="s">
        <v>90</v>
      </c>
      <c r="H62" s="77">
        <v>300</v>
      </c>
      <c r="I62" s="76"/>
      <c r="J62" s="75"/>
      <c r="K62" s="116"/>
      <c r="L62" s="116"/>
      <c r="M62" s="116"/>
      <c r="N62" s="133"/>
      <c r="O62" s="133"/>
      <c r="P62" s="38"/>
      <c r="Q62" s="38"/>
      <c r="R62" s="38"/>
      <c r="S62" s="38"/>
    </row>
    <row r="63" spans="2:13" ht="35.25" customHeight="1">
      <c r="B63" s="13" t="s">
        <v>115</v>
      </c>
      <c r="E63" s="15"/>
      <c r="F63" s="29"/>
      <c r="H63" s="24"/>
      <c r="I63" s="39"/>
      <c r="J63" s="7" t="s">
        <v>72</v>
      </c>
      <c r="K63" s="5"/>
      <c r="L63" s="5"/>
      <c r="M63" s="5"/>
    </row>
    <row r="64" ht="15.75">
      <c r="A64" s="16" t="s">
        <v>103</v>
      </c>
    </row>
    <row r="65" spans="1:15" ht="31.5">
      <c r="A65" s="17" t="s">
        <v>0</v>
      </c>
      <c r="B65" s="17" t="s">
        <v>1</v>
      </c>
      <c r="C65" s="17" t="s">
        <v>14</v>
      </c>
      <c r="D65" s="17" t="s">
        <v>29</v>
      </c>
      <c r="E65" s="17" t="s">
        <v>28</v>
      </c>
      <c r="F65" s="17" t="s">
        <v>2</v>
      </c>
      <c r="G65" s="18" t="s">
        <v>3</v>
      </c>
      <c r="H65" s="17" t="s">
        <v>4</v>
      </c>
      <c r="I65" s="17" t="s">
        <v>6</v>
      </c>
      <c r="J65" s="17" t="s">
        <v>5</v>
      </c>
      <c r="K65" s="17" t="s">
        <v>7</v>
      </c>
      <c r="L65" s="17" t="s">
        <v>8</v>
      </c>
      <c r="M65" s="17" t="s">
        <v>75</v>
      </c>
      <c r="N65" s="130" t="s">
        <v>79</v>
      </c>
      <c r="O65" s="130"/>
    </row>
    <row r="66" spans="1:15" ht="15.75">
      <c r="A66" s="19">
        <v>1</v>
      </c>
      <c r="B66" s="19">
        <v>2</v>
      </c>
      <c r="C66" s="26">
        <v>6</v>
      </c>
      <c r="D66" s="17"/>
      <c r="E66" s="17"/>
      <c r="F66" s="19">
        <v>4</v>
      </c>
      <c r="G66" s="19">
        <v>5</v>
      </c>
      <c r="H66" s="26">
        <v>7</v>
      </c>
      <c r="I66" s="19">
        <v>8</v>
      </c>
      <c r="J66" s="26">
        <v>9</v>
      </c>
      <c r="K66" s="26">
        <v>10</v>
      </c>
      <c r="L66" s="26">
        <v>11</v>
      </c>
      <c r="M66" s="19">
        <v>12</v>
      </c>
      <c r="N66" s="130"/>
      <c r="O66" s="130"/>
    </row>
    <row r="67" spans="1:15" ht="31.5">
      <c r="A67" s="17"/>
      <c r="B67" s="17"/>
      <c r="C67" s="17"/>
      <c r="D67" s="17"/>
      <c r="E67" s="17"/>
      <c r="F67" s="17"/>
      <c r="G67" s="18"/>
      <c r="H67" s="17"/>
      <c r="I67" s="17"/>
      <c r="J67" s="17"/>
      <c r="K67" s="17" t="s">
        <v>20</v>
      </c>
      <c r="L67" s="17" t="s">
        <v>71</v>
      </c>
      <c r="M67" s="17" t="s">
        <v>21</v>
      </c>
      <c r="N67" s="130"/>
      <c r="O67" s="130"/>
    </row>
    <row r="68" spans="1:15" ht="60">
      <c r="A68" s="67">
        <v>1</v>
      </c>
      <c r="B68" s="78" t="s">
        <v>70</v>
      </c>
      <c r="C68" s="75">
        <v>0.03</v>
      </c>
      <c r="D68" s="67" t="s">
        <v>133</v>
      </c>
      <c r="E68" s="67" t="s">
        <v>34</v>
      </c>
      <c r="F68" s="85" t="s">
        <v>58</v>
      </c>
      <c r="G68" s="75" t="s">
        <v>90</v>
      </c>
      <c r="H68" s="77">
        <v>240</v>
      </c>
      <c r="I68" s="28"/>
      <c r="J68" s="75"/>
      <c r="K68" s="28"/>
      <c r="L68" s="28"/>
      <c r="M68" s="28"/>
      <c r="N68" s="132"/>
      <c r="O68" s="132"/>
    </row>
    <row r="69" spans="1:15" ht="60">
      <c r="A69" s="67">
        <v>2</v>
      </c>
      <c r="B69" s="78" t="s">
        <v>59</v>
      </c>
      <c r="C69" s="67"/>
      <c r="D69" s="67"/>
      <c r="E69" s="67" t="s">
        <v>34</v>
      </c>
      <c r="F69" s="85" t="s">
        <v>60</v>
      </c>
      <c r="G69" s="75" t="s">
        <v>90</v>
      </c>
      <c r="H69" s="77">
        <v>120</v>
      </c>
      <c r="I69" s="28"/>
      <c r="J69" s="75"/>
      <c r="K69" s="28"/>
      <c r="L69" s="28"/>
      <c r="M69" s="28"/>
      <c r="N69" s="132"/>
      <c r="O69" s="132"/>
    </row>
    <row r="70" spans="6:15" ht="15.75">
      <c r="F70" s="29"/>
      <c r="H70" s="24"/>
      <c r="I70" s="39"/>
      <c r="J70" s="7" t="s">
        <v>72</v>
      </c>
      <c r="K70" s="5"/>
      <c r="L70" s="5"/>
      <c r="M70" s="5"/>
      <c r="N70" s="134"/>
      <c r="O70" s="135"/>
    </row>
    <row r="71" spans="1:9" s="8" customFormat="1" ht="15.75">
      <c r="A71" s="16" t="s">
        <v>104</v>
      </c>
      <c r="B71" s="40"/>
      <c r="C71" s="9"/>
      <c r="D71" s="9"/>
      <c r="E71" s="9"/>
      <c r="F71" s="9"/>
      <c r="G71" s="41"/>
      <c r="H71" s="9"/>
      <c r="I71" s="42"/>
    </row>
    <row r="72" spans="1:15" ht="31.5">
      <c r="A72" s="17" t="s">
        <v>0</v>
      </c>
      <c r="B72" s="17" t="s">
        <v>1</v>
      </c>
      <c r="C72" s="17" t="s">
        <v>14</v>
      </c>
      <c r="D72" s="17" t="s">
        <v>29</v>
      </c>
      <c r="E72" s="17" t="s">
        <v>28</v>
      </c>
      <c r="F72" s="17" t="s">
        <v>2</v>
      </c>
      <c r="G72" s="18" t="s">
        <v>3</v>
      </c>
      <c r="H72" s="17" t="s">
        <v>4</v>
      </c>
      <c r="I72" s="17" t="s">
        <v>6</v>
      </c>
      <c r="J72" s="17" t="s">
        <v>5</v>
      </c>
      <c r="K72" s="17" t="s">
        <v>7</v>
      </c>
      <c r="L72" s="17" t="s">
        <v>8</v>
      </c>
      <c r="M72" s="17" t="s">
        <v>75</v>
      </c>
      <c r="N72" s="130" t="s">
        <v>79</v>
      </c>
      <c r="O72" s="130"/>
    </row>
    <row r="73" spans="1:15" ht="15.75">
      <c r="A73" s="26">
        <v>1</v>
      </c>
      <c r="B73" s="26">
        <v>2</v>
      </c>
      <c r="C73" s="26">
        <v>6</v>
      </c>
      <c r="D73" s="17"/>
      <c r="E73" s="17"/>
      <c r="F73" s="19">
        <v>4</v>
      </c>
      <c r="G73" s="19">
        <v>5</v>
      </c>
      <c r="H73" s="26">
        <v>7</v>
      </c>
      <c r="I73" s="19">
        <v>8</v>
      </c>
      <c r="J73" s="26">
        <v>9</v>
      </c>
      <c r="K73" s="26">
        <v>10</v>
      </c>
      <c r="L73" s="26">
        <v>11</v>
      </c>
      <c r="M73" s="19">
        <v>12</v>
      </c>
      <c r="N73" s="130"/>
      <c r="O73" s="130"/>
    </row>
    <row r="74" spans="1:15" ht="31.5">
      <c r="A74" s="27"/>
      <c r="B74" s="27"/>
      <c r="C74" s="17"/>
      <c r="D74" s="17"/>
      <c r="E74" s="17"/>
      <c r="F74" s="17"/>
      <c r="G74" s="18"/>
      <c r="H74" s="17"/>
      <c r="I74" s="17"/>
      <c r="J74" s="17"/>
      <c r="K74" s="17" t="s">
        <v>20</v>
      </c>
      <c r="L74" s="17" t="s">
        <v>71</v>
      </c>
      <c r="M74" s="17" t="s">
        <v>21</v>
      </c>
      <c r="N74" s="130"/>
      <c r="O74" s="130"/>
    </row>
    <row r="75" spans="1:15" ht="120">
      <c r="A75" s="67">
        <v>1</v>
      </c>
      <c r="B75" s="78" t="s">
        <v>117</v>
      </c>
      <c r="C75" s="75">
        <v>0.01</v>
      </c>
      <c r="D75" s="67" t="s">
        <v>134</v>
      </c>
      <c r="E75" s="67" t="s">
        <v>53</v>
      </c>
      <c r="F75" s="67" t="s">
        <v>54</v>
      </c>
      <c r="G75" s="75" t="s">
        <v>25</v>
      </c>
      <c r="H75" s="77">
        <v>72</v>
      </c>
      <c r="I75" s="100"/>
      <c r="J75" s="75"/>
      <c r="K75" s="100"/>
      <c r="L75" s="100"/>
      <c r="M75" s="100"/>
      <c r="N75" s="132"/>
      <c r="O75" s="132"/>
    </row>
    <row r="76" spans="1:15" ht="113.25" customHeight="1">
      <c r="A76" s="67">
        <v>2</v>
      </c>
      <c r="B76" s="78" t="s">
        <v>118</v>
      </c>
      <c r="C76" s="67"/>
      <c r="D76" s="67"/>
      <c r="E76" s="75"/>
      <c r="F76" s="67" t="s">
        <v>54</v>
      </c>
      <c r="G76" s="75" t="s">
        <v>25</v>
      </c>
      <c r="H76" s="77">
        <v>72</v>
      </c>
      <c r="I76" s="100"/>
      <c r="J76" s="75"/>
      <c r="K76" s="100"/>
      <c r="L76" s="100"/>
      <c r="M76" s="100"/>
      <c r="N76" s="132"/>
      <c r="O76" s="132"/>
    </row>
    <row r="77" spans="1:13" ht="15.75">
      <c r="A77" s="138"/>
      <c r="B77" s="138"/>
      <c r="C77" s="138"/>
      <c r="D77" s="138"/>
      <c r="E77" s="138"/>
      <c r="F77" s="138"/>
      <c r="G77" s="138"/>
      <c r="H77" s="138"/>
      <c r="I77" s="43"/>
      <c r="J77" s="6" t="s">
        <v>72</v>
      </c>
      <c r="K77" s="5"/>
      <c r="L77" s="5"/>
      <c r="M77" s="5"/>
    </row>
    <row r="78" spans="1:13" ht="15">
      <c r="A78" s="138"/>
      <c r="B78" s="138"/>
      <c r="C78" s="138"/>
      <c r="D78" s="138"/>
      <c r="E78" s="138"/>
      <c r="F78" s="138"/>
      <c r="G78" s="138"/>
      <c r="H78" s="138"/>
      <c r="I78" s="44"/>
      <c r="J78" s="45"/>
      <c r="K78" s="43"/>
      <c r="L78" s="43"/>
      <c r="M78" s="43"/>
    </row>
    <row r="79" spans="1:13" ht="24.75" customHeight="1">
      <c r="A79" s="16" t="s">
        <v>116</v>
      </c>
      <c r="K79" s="44"/>
      <c r="L79" s="44"/>
      <c r="M79" s="44"/>
    </row>
    <row r="80" spans="1:15" ht="36" customHeight="1">
      <c r="A80" s="17" t="s">
        <v>0</v>
      </c>
      <c r="B80" s="17" t="s">
        <v>1</v>
      </c>
      <c r="C80" s="17" t="s">
        <v>14</v>
      </c>
      <c r="D80" s="17" t="s">
        <v>29</v>
      </c>
      <c r="E80" s="17" t="s">
        <v>28</v>
      </c>
      <c r="F80" s="17" t="s">
        <v>2</v>
      </c>
      <c r="G80" s="18" t="s">
        <v>3</v>
      </c>
      <c r="H80" s="17" t="s">
        <v>4</v>
      </c>
      <c r="I80" s="17" t="s">
        <v>6</v>
      </c>
      <c r="J80" s="17" t="s">
        <v>5</v>
      </c>
      <c r="K80" s="17" t="s">
        <v>7</v>
      </c>
      <c r="L80" s="17" t="s">
        <v>8</v>
      </c>
      <c r="M80" s="17" t="s">
        <v>75</v>
      </c>
      <c r="N80" s="130" t="s">
        <v>79</v>
      </c>
      <c r="O80" s="130"/>
    </row>
    <row r="81" spans="1:15" ht="15" customHeight="1">
      <c r="A81" s="26">
        <v>1</v>
      </c>
      <c r="B81" s="26">
        <v>2</v>
      </c>
      <c r="C81" s="26">
        <v>6</v>
      </c>
      <c r="D81" s="17"/>
      <c r="E81" s="17"/>
      <c r="F81" s="19">
        <v>4</v>
      </c>
      <c r="G81" s="19">
        <v>5</v>
      </c>
      <c r="H81" s="26">
        <v>7</v>
      </c>
      <c r="I81" s="19">
        <v>8</v>
      </c>
      <c r="J81" s="26">
        <v>9</v>
      </c>
      <c r="K81" s="26">
        <v>10</v>
      </c>
      <c r="L81" s="26">
        <v>11</v>
      </c>
      <c r="M81" s="19">
        <v>12</v>
      </c>
      <c r="N81" s="130"/>
      <c r="O81" s="130"/>
    </row>
    <row r="82" spans="1:15" ht="31.5">
      <c r="A82" s="27"/>
      <c r="B82" s="27"/>
      <c r="C82" s="17"/>
      <c r="D82" s="17"/>
      <c r="E82" s="17"/>
      <c r="F82" s="17"/>
      <c r="G82" s="18"/>
      <c r="H82" s="17"/>
      <c r="I82" s="17"/>
      <c r="J82" s="17"/>
      <c r="K82" s="17" t="s">
        <v>20</v>
      </c>
      <c r="L82" s="17" t="s">
        <v>71</v>
      </c>
      <c r="M82" s="17" t="s">
        <v>21</v>
      </c>
      <c r="N82" s="130"/>
      <c r="O82" s="130"/>
    </row>
    <row r="83" spans="1:15" s="48" customFormat="1" ht="117.75" customHeight="1">
      <c r="A83" s="67">
        <v>1</v>
      </c>
      <c r="B83" s="78" t="s">
        <v>135</v>
      </c>
      <c r="C83" s="75" t="s">
        <v>40</v>
      </c>
      <c r="D83" s="67" t="s">
        <v>87</v>
      </c>
      <c r="E83" s="67" t="s">
        <v>84</v>
      </c>
      <c r="F83" s="67" t="s">
        <v>88</v>
      </c>
      <c r="G83" s="75" t="s">
        <v>25</v>
      </c>
      <c r="H83" s="77">
        <v>550</v>
      </c>
      <c r="I83" s="100"/>
      <c r="J83" s="75"/>
      <c r="K83" s="100"/>
      <c r="L83" s="100"/>
      <c r="M83" s="100"/>
      <c r="N83" s="132"/>
      <c r="O83" s="132"/>
    </row>
    <row r="84" spans="1:15" s="61" customFormat="1" ht="21.75" customHeight="1">
      <c r="A84" s="53"/>
      <c r="B84" s="54"/>
      <c r="C84" s="55"/>
      <c r="D84" s="55"/>
      <c r="E84" s="55"/>
      <c r="F84" s="55"/>
      <c r="G84" s="55"/>
      <c r="H84" s="55"/>
      <c r="I84" s="43"/>
      <c r="J84" s="6" t="s">
        <v>72</v>
      </c>
      <c r="K84" s="62"/>
      <c r="L84" s="62"/>
      <c r="M84" s="62"/>
      <c r="N84" s="10"/>
      <c r="O84" s="10"/>
    </row>
    <row r="85" spans="2:15" s="61" customFormat="1" ht="21.75" customHeight="1">
      <c r="B85" s="49"/>
      <c r="C85" s="136"/>
      <c r="D85" s="137"/>
      <c r="F85" s="49"/>
      <c r="G85" s="49"/>
      <c r="H85" s="49"/>
      <c r="I85" s="44"/>
      <c r="J85" s="57"/>
      <c r="K85" s="58"/>
      <c r="L85" s="58"/>
      <c r="M85" s="58"/>
      <c r="N85" s="10"/>
      <c r="O85" s="10"/>
    </row>
    <row r="86" spans="1:12" ht="15.75">
      <c r="A86" s="16" t="s">
        <v>119</v>
      </c>
      <c r="H86" s="29"/>
      <c r="I86" s="31"/>
      <c r="J86" s="30"/>
      <c r="K86" s="30"/>
      <c r="L86" s="30"/>
    </row>
    <row r="87" spans="1:15" ht="31.5">
      <c r="A87" s="17" t="s">
        <v>0</v>
      </c>
      <c r="B87" s="17" t="s">
        <v>1</v>
      </c>
      <c r="C87" s="17" t="s">
        <v>14</v>
      </c>
      <c r="D87" s="17" t="s">
        <v>29</v>
      </c>
      <c r="E87" s="17" t="s">
        <v>28</v>
      </c>
      <c r="F87" s="17" t="s">
        <v>2</v>
      </c>
      <c r="G87" s="18" t="s">
        <v>3</v>
      </c>
      <c r="H87" s="17" t="s">
        <v>74</v>
      </c>
      <c r="I87" s="17" t="s">
        <v>6</v>
      </c>
      <c r="J87" s="17" t="s">
        <v>5</v>
      </c>
      <c r="K87" s="17" t="s">
        <v>7</v>
      </c>
      <c r="L87" s="17" t="s">
        <v>8</v>
      </c>
      <c r="M87" s="17" t="s">
        <v>75</v>
      </c>
      <c r="N87" s="130" t="s">
        <v>79</v>
      </c>
      <c r="O87" s="130"/>
    </row>
    <row r="88" spans="1:15" ht="15.75">
      <c r="A88" s="19">
        <v>1</v>
      </c>
      <c r="B88" s="19">
        <v>2</v>
      </c>
      <c r="C88" s="26">
        <v>6</v>
      </c>
      <c r="D88" s="17"/>
      <c r="E88" s="17"/>
      <c r="F88" s="19">
        <v>4</v>
      </c>
      <c r="G88" s="19">
        <v>5</v>
      </c>
      <c r="H88" s="26">
        <v>7</v>
      </c>
      <c r="I88" s="19">
        <v>8</v>
      </c>
      <c r="J88" s="26">
        <v>9</v>
      </c>
      <c r="K88" s="26">
        <v>10</v>
      </c>
      <c r="L88" s="26">
        <v>11</v>
      </c>
      <c r="M88" s="19">
        <v>12</v>
      </c>
      <c r="N88" s="130"/>
      <c r="O88" s="130"/>
    </row>
    <row r="89" spans="1:15" ht="31.5">
      <c r="A89" s="17"/>
      <c r="B89" s="17"/>
      <c r="C89" s="17"/>
      <c r="D89" s="17"/>
      <c r="E89" s="17"/>
      <c r="F89" s="17"/>
      <c r="G89" s="18"/>
      <c r="H89" s="17"/>
      <c r="I89" s="17"/>
      <c r="J89" s="17"/>
      <c r="K89" s="17" t="s">
        <v>20</v>
      </c>
      <c r="L89" s="17" t="s">
        <v>71</v>
      </c>
      <c r="M89" s="17" t="s">
        <v>21</v>
      </c>
      <c r="N89" s="130"/>
      <c r="O89" s="130"/>
    </row>
    <row r="90" spans="1:19" s="123" customFormat="1" ht="75">
      <c r="A90" s="117">
        <v>1</v>
      </c>
      <c r="B90" s="86" t="s">
        <v>85</v>
      </c>
      <c r="C90" s="82" t="s">
        <v>40</v>
      </c>
      <c r="D90" s="82"/>
      <c r="E90" s="118" t="s">
        <v>47</v>
      </c>
      <c r="F90" s="119" t="s">
        <v>86</v>
      </c>
      <c r="G90" s="120" t="s">
        <v>55</v>
      </c>
      <c r="H90" s="118">
        <v>150</v>
      </c>
      <c r="I90" s="82"/>
      <c r="J90" s="120"/>
      <c r="K90" s="121"/>
      <c r="L90" s="121"/>
      <c r="M90" s="121"/>
      <c r="N90" s="124"/>
      <c r="O90" s="125"/>
      <c r="P90" s="122"/>
      <c r="Q90" s="122"/>
      <c r="R90" s="122"/>
      <c r="S90" s="122"/>
    </row>
    <row r="91" spans="2:15" s="48" customFormat="1" ht="15.75">
      <c r="B91" s="56"/>
      <c r="C91" s="49"/>
      <c r="D91" s="49"/>
      <c r="E91" s="49"/>
      <c r="F91" s="49"/>
      <c r="G91" s="49"/>
      <c r="H91" s="49"/>
      <c r="I91" s="44"/>
      <c r="J91" s="6" t="s">
        <v>72</v>
      </c>
      <c r="K91" s="5"/>
      <c r="L91" s="5"/>
      <c r="M91" s="5"/>
      <c r="N91" s="10"/>
      <c r="O91" s="10"/>
    </row>
    <row r="92" spans="2:15" s="48" customFormat="1" ht="15.75">
      <c r="B92" s="56"/>
      <c r="C92" s="49"/>
      <c r="D92" s="49"/>
      <c r="E92" s="49"/>
      <c r="F92" s="49"/>
      <c r="G92" s="49"/>
      <c r="H92" s="49"/>
      <c r="I92" s="44"/>
      <c r="J92" s="57"/>
      <c r="K92" s="63"/>
      <c r="L92" s="63"/>
      <c r="M92" s="63"/>
      <c r="N92" s="64"/>
      <c r="O92" s="64"/>
    </row>
    <row r="93" spans="2:15" s="48" customFormat="1" ht="15.75">
      <c r="B93" s="56"/>
      <c r="C93" s="49"/>
      <c r="D93" s="49"/>
      <c r="E93" s="49"/>
      <c r="F93" s="49"/>
      <c r="G93" s="49"/>
      <c r="H93" s="49"/>
      <c r="I93" s="44"/>
      <c r="J93" s="57"/>
      <c r="K93" s="63"/>
      <c r="L93" s="63"/>
      <c r="M93" s="63"/>
      <c r="N93" s="64"/>
      <c r="O93" s="64"/>
    </row>
    <row r="94" spans="1:15" s="48" customFormat="1" ht="15.75">
      <c r="A94" s="12"/>
      <c r="B94" s="13"/>
      <c r="C94" s="12"/>
      <c r="D94" s="12"/>
      <c r="E94" s="12"/>
      <c r="F94" s="12"/>
      <c r="G94" s="14"/>
      <c r="H94" s="12"/>
      <c r="I94" s="44"/>
      <c r="J94" s="57"/>
      <c r="K94" s="63"/>
      <c r="L94" s="63"/>
      <c r="M94" s="63"/>
      <c r="N94" s="64"/>
      <c r="O94" s="64"/>
    </row>
    <row r="95" spans="1:15" s="48" customFormat="1" ht="15.75">
      <c r="A95" s="12"/>
      <c r="B95" s="13"/>
      <c r="C95" s="12"/>
      <c r="D95" s="12"/>
      <c r="E95" s="12"/>
      <c r="F95" s="12"/>
      <c r="G95" s="14"/>
      <c r="H95" s="12"/>
      <c r="I95" s="44"/>
      <c r="J95" s="57"/>
      <c r="K95" s="63"/>
      <c r="L95" s="63"/>
      <c r="M95" s="63"/>
      <c r="N95" s="64"/>
      <c r="O95" s="64"/>
    </row>
    <row r="96" spans="1:15" s="48" customFormat="1" ht="15.75">
      <c r="A96" s="16" t="s">
        <v>120</v>
      </c>
      <c r="B96" s="13"/>
      <c r="C96" s="12"/>
      <c r="D96" s="12"/>
      <c r="E96" s="12"/>
      <c r="F96" s="12"/>
      <c r="G96" s="14"/>
      <c r="H96" s="29"/>
      <c r="I96" s="31"/>
      <c r="J96" s="30"/>
      <c r="K96" s="30"/>
      <c r="L96" s="30"/>
      <c r="M96" s="11"/>
      <c r="N96" s="10"/>
      <c r="O96" s="10"/>
    </row>
    <row r="97" spans="1:15" s="48" customFormat="1" ht="35.25" customHeight="1">
      <c r="A97" s="17" t="s">
        <v>0</v>
      </c>
      <c r="B97" s="17" t="s">
        <v>1</v>
      </c>
      <c r="C97" s="17" t="s">
        <v>14</v>
      </c>
      <c r="D97" s="17" t="s">
        <v>29</v>
      </c>
      <c r="E97" s="17" t="s">
        <v>28</v>
      </c>
      <c r="F97" s="17" t="s">
        <v>2</v>
      </c>
      <c r="G97" s="18" t="s">
        <v>3</v>
      </c>
      <c r="H97" s="17" t="s">
        <v>74</v>
      </c>
      <c r="I97" s="17" t="s">
        <v>6</v>
      </c>
      <c r="J97" s="17" t="s">
        <v>5</v>
      </c>
      <c r="K97" s="17" t="s">
        <v>7</v>
      </c>
      <c r="L97" s="17" t="s">
        <v>8</v>
      </c>
      <c r="M97" s="17" t="s">
        <v>75</v>
      </c>
      <c r="N97" s="130" t="s">
        <v>79</v>
      </c>
      <c r="O97" s="130"/>
    </row>
    <row r="98" spans="1:15" s="48" customFormat="1" ht="22.5" customHeight="1">
      <c r="A98" s="19">
        <v>1</v>
      </c>
      <c r="B98" s="19">
        <v>2</v>
      </c>
      <c r="C98" s="26">
        <v>6</v>
      </c>
      <c r="D98" s="17"/>
      <c r="E98" s="17"/>
      <c r="F98" s="19">
        <v>4</v>
      </c>
      <c r="G98" s="19">
        <v>5</v>
      </c>
      <c r="H98" s="26">
        <v>7</v>
      </c>
      <c r="I98" s="19">
        <v>8</v>
      </c>
      <c r="J98" s="26">
        <v>9</v>
      </c>
      <c r="K98" s="26">
        <v>10</v>
      </c>
      <c r="L98" s="26">
        <v>11</v>
      </c>
      <c r="M98" s="19">
        <v>12</v>
      </c>
      <c r="N98" s="130"/>
      <c r="O98" s="130"/>
    </row>
    <row r="99" spans="1:15" s="48" customFormat="1" ht="31.5" customHeight="1">
      <c r="A99" s="17"/>
      <c r="B99" s="17"/>
      <c r="C99" s="17"/>
      <c r="D99" s="17"/>
      <c r="E99" s="17"/>
      <c r="F99" s="17"/>
      <c r="G99" s="18"/>
      <c r="H99" s="17"/>
      <c r="I99" s="17"/>
      <c r="J99" s="17"/>
      <c r="K99" s="17" t="s">
        <v>20</v>
      </c>
      <c r="L99" s="17" t="s">
        <v>71</v>
      </c>
      <c r="M99" s="17" t="s">
        <v>21</v>
      </c>
      <c r="N99" s="130"/>
      <c r="O99" s="130"/>
    </row>
    <row r="100" spans="1:15" s="48" customFormat="1" ht="45">
      <c r="A100" s="117">
        <v>1</v>
      </c>
      <c r="B100" s="86" t="s">
        <v>123</v>
      </c>
      <c r="C100" s="82" t="s">
        <v>122</v>
      </c>
      <c r="D100" s="82"/>
      <c r="E100" s="118"/>
      <c r="F100" s="119" t="s">
        <v>105</v>
      </c>
      <c r="G100" s="120" t="s">
        <v>55</v>
      </c>
      <c r="H100" s="118">
        <f>408*5</f>
        <v>2040</v>
      </c>
      <c r="I100" s="82"/>
      <c r="J100" s="120"/>
      <c r="K100" s="121"/>
      <c r="L100" s="121"/>
      <c r="M100" s="121"/>
      <c r="N100" s="124"/>
      <c r="O100" s="125"/>
    </row>
    <row r="101" spans="2:15" s="48" customFormat="1" ht="15.75">
      <c r="B101" s="56"/>
      <c r="C101" s="49"/>
      <c r="D101" s="49"/>
      <c r="E101" s="49"/>
      <c r="F101" s="49"/>
      <c r="G101" s="49"/>
      <c r="H101" s="49"/>
      <c r="I101" s="44"/>
      <c r="J101" s="6" t="s">
        <v>72</v>
      </c>
      <c r="K101" s="5"/>
      <c r="L101" s="5"/>
      <c r="M101" s="5"/>
      <c r="N101" s="10"/>
      <c r="O101" s="10"/>
    </row>
    <row r="102" spans="1:8" s="48" customFormat="1" ht="22.5" customHeight="1">
      <c r="A102" s="12"/>
      <c r="B102" s="13"/>
      <c r="C102" s="12"/>
      <c r="D102" s="12"/>
      <c r="E102" s="12"/>
      <c r="F102" s="12"/>
      <c r="G102" s="14"/>
      <c r="H102" s="12"/>
    </row>
    <row r="103" spans="1:15" s="48" customFormat="1" ht="22.5" customHeight="1">
      <c r="A103" s="16" t="s">
        <v>121</v>
      </c>
      <c r="B103" s="13"/>
      <c r="C103" s="12"/>
      <c r="D103" s="12"/>
      <c r="E103" s="12"/>
      <c r="F103" s="12"/>
      <c r="G103" s="14"/>
      <c r="H103" s="29"/>
      <c r="I103" s="31"/>
      <c r="J103" s="30"/>
      <c r="K103" s="30"/>
      <c r="L103" s="30"/>
      <c r="M103" s="11"/>
      <c r="N103" s="10"/>
      <c r="O103" s="10"/>
    </row>
    <row r="104" spans="1:15" s="48" customFormat="1" ht="31.5">
      <c r="A104" s="17" t="s">
        <v>0</v>
      </c>
      <c r="B104" s="17" t="s">
        <v>1</v>
      </c>
      <c r="C104" s="17" t="s">
        <v>14</v>
      </c>
      <c r="D104" s="17" t="s">
        <v>29</v>
      </c>
      <c r="E104" s="17" t="s">
        <v>28</v>
      </c>
      <c r="F104" s="17" t="s">
        <v>2</v>
      </c>
      <c r="G104" s="18" t="s">
        <v>3</v>
      </c>
      <c r="H104" s="17" t="s">
        <v>74</v>
      </c>
      <c r="I104" s="17" t="s">
        <v>6</v>
      </c>
      <c r="J104" s="17" t="s">
        <v>5</v>
      </c>
      <c r="K104" s="17" t="s">
        <v>7</v>
      </c>
      <c r="L104" s="17" t="s">
        <v>8</v>
      </c>
      <c r="M104" s="17" t="s">
        <v>75</v>
      </c>
      <c r="N104" s="130" t="s">
        <v>79</v>
      </c>
      <c r="O104" s="130"/>
    </row>
    <row r="105" spans="1:15" s="48" customFormat="1" ht="15.75">
      <c r="A105" s="19">
        <v>1</v>
      </c>
      <c r="B105" s="19">
        <v>2</v>
      </c>
      <c r="C105" s="26">
        <v>6</v>
      </c>
      <c r="D105" s="17"/>
      <c r="E105" s="17"/>
      <c r="F105" s="19">
        <v>4</v>
      </c>
      <c r="G105" s="19">
        <v>5</v>
      </c>
      <c r="H105" s="26">
        <v>7</v>
      </c>
      <c r="I105" s="19">
        <v>8</v>
      </c>
      <c r="J105" s="26">
        <v>9</v>
      </c>
      <c r="K105" s="26">
        <v>10</v>
      </c>
      <c r="L105" s="26">
        <v>11</v>
      </c>
      <c r="M105" s="19">
        <v>12</v>
      </c>
      <c r="N105" s="130"/>
      <c r="O105" s="130"/>
    </row>
    <row r="106" spans="1:15" s="48" customFormat="1" ht="31.5">
      <c r="A106" s="17"/>
      <c r="B106" s="17"/>
      <c r="C106" s="17"/>
      <c r="D106" s="17"/>
      <c r="E106" s="17"/>
      <c r="F106" s="17"/>
      <c r="G106" s="18"/>
      <c r="H106" s="17"/>
      <c r="I106" s="17"/>
      <c r="J106" s="17"/>
      <c r="K106" s="17" t="s">
        <v>20</v>
      </c>
      <c r="L106" s="17" t="s">
        <v>71</v>
      </c>
      <c r="M106" s="17" t="s">
        <v>21</v>
      </c>
      <c r="N106" s="130"/>
      <c r="O106" s="130"/>
    </row>
    <row r="107" spans="1:15" s="48" customFormat="1" ht="45">
      <c r="A107" s="117">
        <v>1</v>
      </c>
      <c r="B107" s="86" t="s">
        <v>107</v>
      </c>
      <c r="C107" s="82" t="s">
        <v>106</v>
      </c>
      <c r="D107" s="82" t="s">
        <v>35</v>
      </c>
      <c r="E107" s="118" t="s">
        <v>84</v>
      </c>
      <c r="F107" s="119" t="s">
        <v>108</v>
      </c>
      <c r="G107" s="120" t="s">
        <v>55</v>
      </c>
      <c r="H107" s="118">
        <v>204</v>
      </c>
      <c r="I107" s="82"/>
      <c r="J107" s="120"/>
      <c r="K107" s="121"/>
      <c r="L107" s="121"/>
      <c r="M107" s="121"/>
      <c r="N107" s="124"/>
      <c r="O107" s="125"/>
    </row>
    <row r="108" spans="2:15" s="48" customFormat="1" ht="24" customHeight="1">
      <c r="B108" s="56"/>
      <c r="C108" s="49"/>
      <c r="D108" s="49"/>
      <c r="E108" s="49"/>
      <c r="F108" s="49"/>
      <c r="G108" s="49"/>
      <c r="H108" s="49"/>
      <c r="I108" s="44"/>
      <c r="J108" s="6" t="s">
        <v>72</v>
      </c>
      <c r="K108" s="5"/>
      <c r="L108" s="5"/>
      <c r="M108" s="5"/>
      <c r="N108" s="10"/>
      <c r="O108" s="10"/>
    </row>
    <row r="109" spans="1:8" s="48" customFormat="1" ht="15">
      <c r="A109" s="12"/>
      <c r="B109" s="13"/>
      <c r="C109" s="12"/>
      <c r="D109" s="12"/>
      <c r="E109" s="12"/>
      <c r="F109" s="12"/>
      <c r="G109" s="14"/>
      <c r="H109" s="12"/>
    </row>
    <row r="110" spans="1:9" s="48" customFormat="1" ht="15">
      <c r="A110" s="12"/>
      <c r="B110" s="13"/>
      <c r="C110" s="12"/>
      <c r="D110" s="12"/>
      <c r="E110" s="12"/>
      <c r="F110" s="12"/>
      <c r="G110" s="14"/>
      <c r="H110" s="12"/>
      <c r="I110" s="47"/>
    </row>
    <row r="111" spans="1:9" s="48" customFormat="1" ht="15">
      <c r="A111" s="12"/>
      <c r="B111" s="13"/>
      <c r="C111" s="12"/>
      <c r="D111" s="12"/>
      <c r="E111" s="12"/>
      <c r="F111" s="12"/>
      <c r="G111" s="14"/>
      <c r="H111" s="12"/>
      <c r="I111" s="47"/>
    </row>
    <row r="112" spans="1:9" s="48" customFormat="1" ht="22.5" customHeight="1">
      <c r="A112" s="12"/>
      <c r="B112" s="13"/>
      <c r="C112" s="12"/>
      <c r="D112" s="12"/>
      <c r="E112" s="12"/>
      <c r="F112" s="12"/>
      <c r="G112" s="14"/>
      <c r="H112" s="12"/>
      <c r="I112" s="47"/>
    </row>
    <row r="113" spans="1:11" s="48" customFormat="1" ht="22.5" customHeight="1">
      <c r="A113" s="12"/>
      <c r="B113" s="13"/>
      <c r="C113" s="12"/>
      <c r="D113" s="12"/>
      <c r="E113" s="12"/>
      <c r="F113" s="12"/>
      <c r="G113" s="14"/>
      <c r="H113" s="12"/>
      <c r="K113" s="69"/>
    </row>
    <row r="114" spans="1:11" s="48" customFormat="1" ht="15">
      <c r="A114" s="12"/>
      <c r="B114" s="13"/>
      <c r="C114" s="12"/>
      <c r="D114" s="12"/>
      <c r="E114" s="12"/>
      <c r="F114" s="12"/>
      <c r="G114" s="14"/>
      <c r="H114" s="12"/>
      <c r="K114" s="69"/>
    </row>
    <row r="115" spans="1:9" s="48" customFormat="1" ht="15">
      <c r="A115" s="12"/>
      <c r="B115" s="13"/>
      <c r="C115" s="12"/>
      <c r="D115" s="12"/>
      <c r="E115" s="12"/>
      <c r="F115" s="12"/>
      <c r="G115" s="14"/>
      <c r="H115" s="12"/>
      <c r="I115" s="47"/>
    </row>
    <row r="116" spans="1:9" s="48" customFormat="1" ht="22.5" customHeight="1">
      <c r="A116" s="12"/>
      <c r="B116" s="13"/>
      <c r="C116" s="12"/>
      <c r="D116" s="12"/>
      <c r="E116" s="12"/>
      <c r="F116" s="12"/>
      <c r="G116" s="14"/>
      <c r="H116" s="12"/>
      <c r="I116" s="47"/>
    </row>
    <row r="117" spans="1:8" s="48" customFormat="1" ht="22.5" customHeight="1">
      <c r="A117" s="12"/>
      <c r="B117" s="13"/>
      <c r="C117" s="12"/>
      <c r="D117" s="12"/>
      <c r="E117" s="12"/>
      <c r="F117" s="12"/>
      <c r="G117" s="14"/>
      <c r="H117" s="12"/>
    </row>
    <row r="118" spans="1:8" s="48" customFormat="1" ht="15">
      <c r="A118" s="12"/>
      <c r="B118" s="13"/>
      <c r="C118" s="12"/>
      <c r="D118" s="12"/>
      <c r="E118" s="12"/>
      <c r="F118" s="12"/>
      <c r="G118" s="14"/>
      <c r="H118" s="12"/>
    </row>
    <row r="119" spans="1:9" s="48" customFormat="1" ht="15">
      <c r="A119" s="12"/>
      <c r="B119" s="13"/>
      <c r="C119" s="12"/>
      <c r="D119" s="12"/>
      <c r="E119" s="12"/>
      <c r="F119" s="12"/>
      <c r="G119" s="14"/>
      <c r="H119" s="12"/>
      <c r="I119" s="47"/>
    </row>
    <row r="120" spans="1:9" s="48" customFormat="1" ht="22.5" customHeight="1">
      <c r="A120" s="12"/>
      <c r="B120" s="13"/>
      <c r="C120" s="12"/>
      <c r="D120" s="12"/>
      <c r="E120" s="12"/>
      <c r="F120" s="12"/>
      <c r="G120" s="14"/>
      <c r="H120" s="12"/>
      <c r="I120" s="47"/>
    </row>
    <row r="121" spans="1:9" s="48" customFormat="1" ht="22.5" customHeight="1">
      <c r="A121" s="12"/>
      <c r="B121" s="13"/>
      <c r="C121" s="12"/>
      <c r="D121" s="12"/>
      <c r="E121" s="12"/>
      <c r="F121" s="12"/>
      <c r="G121" s="14"/>
      <c r="H121" s="12"/>
      <c r="I121" s="47"/>
    </row>
    <row r="122" spans="1:8" s="48" customFormat="1" ht="15">
      <c r="A122" s="12"/>
      <c r="B122" s="13"/>
      <c r="C122" s="12"/>
      <c r="D122" s="12"/>
      <c r="E122" s="12"/>
      <c r="F122" s="12"/>
      <c r="G122" s="14"/>
      <c r="H122" s="12"/>
    </row>
    <row r="123" spans="1:9" s="48" customFormat="1" ht="15">
      <c r="A123" s="12"/>
      <c r="B123" s="13"/>
      <c r="C123" s="12"/>
      <c r="D123" s="12"/>
      <c r="E123" s="12"/>
      <c r="F123" s="12"/>
      <c r="G123" s="14"/>
      <c r="H123" s="12"/>
      <c r="I123" s="47"/>
    </row>
    <row r="124" spans="1:9" s="48" customFormat="1" ht="22.5" customHeight="1">
      <c r="A124" s="12"/>
      <c r="B124" s="13"/>
      <c r="C124" s="12"/>
      <c r="D124" s="12"/>
      <c r="E124" s="12"/>
      <c r="F124" s="12"/>
      <c r="G124" s="14"/>
      <c r="H124" s="12"/>
      <c r="I124" s="47"/>
    </row>
    <row r="125" spans="1:15" s="48" customFormat="1" ht="22.5" customHeight="1">
      <c r="A125" s="12"/>
      <c r="B125" s="13"/>
      <c r="C125" s="12"/>
      <c r="D125" s="12"/>
      <c r="E125" s="12"/>
      <c r="F125" s="12"/>
      <c r="G125" s="14"/>
      <c r="H125" s="12"/>
      <c r="I125" s="52"/>
      <c r="J125" s="52"/>
      <c r="K125" s="52"/>
      <c r="L125" s="11"/>
      <c r="M125" s="11"/>
      <c r="N125" s="46"/>
      <c r="O125" s="46"/>
    </row>
    <row r="126" spans="14:15" ht="38.25" customHeight="1">
      <c r="N126" s="46"/>
      <c r="O126" s="46"/>
    </row>
    <row r="127" spans="14:15" ht="15">
      <c r="N127" s="46"/>
      <c r="O127" s="46"/>
    </row>
    <row r="128" spans="14:15" ht="15">
      <c r="N128" s="46"/>
      <c r="O128" s="46"/>
    </row>
    <row r="129" spans="14:15" ht="15">
      <c r="N129" s="46"/>
      <c r="O129" s="46"/>
    </row>
    <row r="130" spans="14:15" ht="15">
      <c r="N130" s="46"/>
      <c r="O130" s="46"/>
    </row>
    <row r="131" spans="14:15" ht="15">
      <c r="N131" s="46"/>
      <c r="O131" s="46"/>
    </row>
    <row r="132" spans="14:15" ht="15">
      <c r="N132" s="46"/>
      <c r="O132" s="46"/>
    </row>
    <row r="133" spans="14:15" ht="15">
      <c r="N133" s="46"/>
      <c r="O133" s="46"/>
    </row>
    <row r="134" spans="14:15" ht="15">
      <c r="N134" s="46"/>
      <c r="O134" s="46"/>
    </row>
    <row r="135" spans="14:15" ht="15">
      <c r="N135" s="46"/>
      <c r="O135" s="46"/>
    </row>
    <row r="136" spans="14:15" ht="15">
      <c r="N136" s="46"/>
      <c r="O136" s="46"/>
    </row>
    <row r="137" spans="14:15" ht="15">
      <c r="N137" s="46"/>
      <c r="O137" s="46"/>
    </row>
    <row r="138" spans="14:15" ht="15">
      <c r="N138" s="46"/>
      <c r="O138" s="46"/>
    </row>
    <row r="139" spans="14:15" ht="15">
      <c r="N139" s="46"/>
      <c r="O139" s="46"/>
    </row>
    <row r="140" spans="14:15" ht="15">
      <c r="N140" s="46"/>
      <c r="O140" s="46"/>
    </row>
    <row r="141" spans="14:15" ht="15">
      <c r="N141" s="46"/>
      <c r="O141" s="46"/>
    </row>
    <row r="142" spans="14:15" ht="15">
      <c r="N142" s="46"/>
      <c r="O142" s="46"/>
    </row>
    <row r="143" spans="14:15" ht="15">
      <c r="N143" s="46"/>
      <c r="O143" s="46"/>
    </row>
  </sheetData>
  <mergeCells count="59">
    <mergeCell ref="B39:B40"/>
    <mergeCell ref="N51:O51"/>
    <mergeCell ref="N24:O24"/>
    <mergeCell ref="N72:O74"/>
    <mergeCell ref="N55:O55"/>
    <mergeCell ref="N35:O35"/>
    <mergeCell ref="N36:O36"/>
    <mergeCell ref="N87:O89"/>
    <mergeCell ref="N97:O99"/>
    <mergeCell ref="N80:O82"/>
    <mergeCell ref="N83:O83"/>
    <mergeCell ref="N90:O90"/>
    <mergeCell ref="K10:L10"/>
    <mergeCell ref="K14:L14"/>
    <mergeCell ref="K11:L11"/>
    <mergeCell ref="K12:L12"/>
    <mergeCell ref="N38:O38"/>
    <mergeCell ref="N46:O48"/>
    <mergeCell ref="C39:C40"/>
    <mergeCell ref="F39:F40"/>
    <mergeCell ref="G39:G40"/>
    <mergeCell ref="H39:H40"/>
    <mergeCell ref="I39:I40"/>
    <mergeCell ref="J39:J40"/>
    <mergeCell ref="K39:K40"/>
    <mergeCell ref="A39:A40"/>
    <mergeCell ref="K13:L13"/>
    <mergeCell ref="K9:L9"/>
    <mergeCell ref="N58:O60"/>
    <mergeCell ref="N29:O31"/>
    <mergeCell ref="N32:O32"/>
    <mergeCell ref="N33:O33"/>
    <mergeCell ref="N34:O34"/>
    <mergeCell ref="N52:O54"/>
    <mergeCell ref="N37:O37"/>
    <mergeCell ref="N75:O75"/>
    <mergeCell ref="N65:O67"/>
    <mergeCell ref="K6:L8"/>
    <mergeCell ref="C85:D85"/>
    <mergeCell ref="N22:O22"/>
    <mergeCell ref="N23:O23"/>
    <mergeCell ref="A77:H78"/>
    <mergeCell ref="N17:O19"/>
    <mergeCell ref="N20:O20"/>
    <mergeCell ref="N21:O21"/>
    <mergeCell ref="N68:O68"/>
    <mergeCell ref="N69:O69"/>
    <mergeCell ref="N70:O70"/>
    <mergeCell ref="N61:O61"/>
    <mergeCell ref="N100:O100"/>
    <mergeCell ref="N107:O107"/>
    <mergeCell ref="A3:L3"/>
    <mergeCell ref="A2:L2"/>
    <mergeCell ref="A4:L4"/>
    <mergeCell ref="N50:O50"/>
    <mergeCell ref="N104:O106"/>
    <mergeCell ref="N49:O49"/>
    <mergeCell ref="N76:O76"/>
    <mergeCell ref="N62:O62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scale="55" r:id="rId1"/>
  <rowBreaks count="5" manualBreakCount="5">
    <brk id="15" max="14" man="1"/>
    <brk id="27" max="14" man="1"/>
    <brk id="44" max="14" man="1"/>
    <brk id="63" max="14" man="1"/>
    <brk id="8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Starachowicach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jurkowskik</dc:creator>
  <cp:keywords/>
  <dc:description/>
  <cp:lastModifiedBy>zylaw</cp:lastModifiedBy>
  <cp:lastPrinted>2008-12-17T10:38:13Z</cp:lastPrinted>
  <dcterms:created xsi:type="dcterms:W3CDTF">2005-07-01T07:54:52Z</dcterms:created>
  <dcterms:modified xsi:type="dcterms:W3CDTF">2008-12-19T08:08:02Z</dcterms:modified>
  <cp:category/>
  <cp:version/>
  <cp:contentType/>
  <cp:contentStatus/>
</cp:coreProperties>
</file>