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200" windowHeight="8325" activeTab="0"/>
  </bookViews>
  <sheets>
    <sheet name="Arkusz1" sheetId="1" r:id="rId1"/>
  </sheets>
  <definedNames>
    <definedName name="_xlnm.Print_Area" localSheetId="0">'Arkusz1'!$A$1:$K$43</definedName>
  </definedNames>
  <calcPr fullCalcOnLoad="1"/>
</workbook>
</file>

<file path=xl/sharedStrings.xml><?xml version="1.0" encoding="utf-8"?>
<sst xmlns="http://schemas.openxmlformats.org/spreadsheetml/2006/main" count="65" uniqueCount="34">
  <si>
    <t>ilość</t>
  </si>
  <si>
    <t>cena netto</t>
  </si>
  <si>
    <t>Vat</t>
  </si>
  <si>
    <t>wartość netto</t>
  </si>
  <si>
    <t>Engerix 10</t>
  </si>
  <si>
    <t>Varilix</t>
  </si>
  <si>
    <t>op</t>
  </si>
  <si>
    <t>rotarix</t>
  </si>
  <si>
    <t>infarix hexa</t>
  </si>
  <si>
    <t>boostix polio</t>
  </si>
  <si>
    <t>Szczepionka przeciw ospie wietrznej, żywa,atenuowana do stosowania od 9 miesiąca zycia- proszek i rozpuszczalnik do sporządzania roztworu do wstrzykiwań 0,5 ml</t>
  </si>
  <si>
    <t>Szczepionka przeciw zapaleniu żołądka i jelit spowodowanym zakażeniem rotawirusem, żywa, atenuowana do czynnej immunizacji niemowląt od 6 do 24 tygodnia - proszek  i rozpuszczalnik do sporządzania zawiesiny doustnej 1 ml</t>
  </si>
  <si>
    <t>prevenar</t>
  </si>
  <si>
    <t xml:space="preserve">boostix </t>
  </si>
  <si>
    <t>cena brutto</t>
  </si>
  <si>
    <t>Lp</t>
  </si>
  <si>
    <t>wartość brutto</t>
  </si>
  <si>
    <t>j.m.</t>
  </si>
  <si>
    <t xml:space="preserve">               Załącznik nr 5 do SIWZ</t>
  </si>
  <si>
    <t xml:space="preserve">                                                                                                                      Formularz asortymentowo-cenowy</t>
  </si>
  <si>
    <t>Nazwa handlowa</t>
  </si>
  <si>
    <t>Załącznik nr 6 do SIWZ</t>
  </si>
  <si>
    <t>Szczepionka meningokokowa grupy B do stosowania u niemowląt od 2 roku życia</t>
  </si>
  <si>
    <t>Szczepionka przeciw wirusowi brodawczaka ludzkiego, rekombinowana,adsorbowana,resorbowana typ 6, 11, 16, 18, 31, 33, 45, 52 i 58</t>
  </si>
  <si>
    <t xml:space="preserve">Pakiet nr 1 </t>
  </si>
  <si>
    <t>Razem</t>
  </si>
  <si>
    <t>Sprawa nr P/49/12/2020/Sz</t>
  </si>
  <si>
    <t>Szczepionka przeciw błonicy, tężcowi, krztuścowi (komponenta acelularna) poliomyelitis (inaktywowana) i haemophilus typ B (skoniugowana) wirusowemu zapaleniu wątroby typu B (rDNA - proszek i zawiesina do sporządzania zawiesiny do wstrzykiwań</t>
  </si>
  <si>
    <t>Szczepionka przeciw błonicy, tężcowi, krztuścowi (bezkomórkowa,złożona) poliomyelitis (inaktywowana) adsorbowana, wskazana  do szczepienia przypominającego dzieci w wieku od lat 4, młodzieży oraz dorosłych</t>
  </si>
  <si>
    <t>Szczepionka przeciw błonicy, tężcowi, krztuścowi (bezkomórkowa,złożona) (inaktywowana) adsorbowana, wskazana  do szczepienia przypominającego dzieci w wieku od lat 4, młodzieży oraz dorosłych</t>
  </si>
  <si>
    <t>Pakiet nr 2</t>
  </si>
  <si>
    <t xml:space="preserve">Pakiet nr 3    </t>
  </si>
  <si>
    <t>Czterowalentna szczepionka przeciw grypie (rozszczepiony wirion) inaktywowana zawiesina do wstrzykiwań na sezon 2021/2022 x 1  ampułko-strzykawka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</si>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</sst>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[$-F400]h:mm:ss\ AM/PM"/>
    <numFmt numFmtId="167" formatCode="_-[$£-809]* #,##0.00_-;\-[$£-809]* #,##0.00_-;_-[$£-809]* &quot;-&quot;??_-;_-@_-"/>
    <numFmt numFmtId="168" formatCode="_-* #,##0.00\ [$zł-415]_-;\-* #,##0.00\ [$zł-415]_-;_-* &quot;-&quot;??\ [$zł-415]_-;_-@_-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&quot; &quot;#,##0.00&quot;    &quot;;&quot;-&quot;#,##0.00&quot;    &quot;;&quot; -&quot;00&quot;    &quot;;&quot; &quot;@&quot; &quot;"/>
    <numFmt numFmtId="180" formatCode="&quot; &quot;#,##0.00&quot; &quot;[$zł-415]&quot; &quot;;&quot;-&quot;#,##0.00&quot; &quot;[$zł-415]&quot; &quot;;&quot; -&quot;00&quot; &quot;[$zł-415]&quot; &quot;;&quot; &quot;@&quot; &quot;"/>
    <numFmt numFmtId="181" formatCode="&quot; &quot;#,##0.00&quot; &quot;[$zł-415]&quot; &quot;;&quot;-&quot;#,##0.00&quot; &quot;[$zł-415]&quot; &quot;;&quot; -&quot;00&quot; &quot;[$zł-415]&quot; &quot;;@&quot; &quot;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name val="Arial CE"/>
      <family val="0"/>
    </font>
    <font>
      <b/>
      <sz val="10"/>
      <name val="Arial CE"/>
      <family val="2"/>
    </font>
    <font>
      <sz val="10"/>
      <name val="Czcionka tekstu podstawowego"/>
      <family val="2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000000"/>
      <name val="Calibri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1" fontId="40" fillId="0" borderId="0" applyFont="0" applyBorder="0" applyProtection="0">
      <alignment/>
    </xf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42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2" fontId="2" fillId="0" borderId="12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4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1">
      <selection activeCell="B32" sqref="B31:B32"/>
    </sheetView>
  </sheetViews>
  <sheetFormatPr defaultColWidth="8.796875" defaultRowHeight="14.25"/>
  <cols>
    <col min="1" max="1" width="3.3984375" style="10" bestFit="1" customWidth="1"/>
    <col min="2" max="2" width="68.5" style="10" customWidth="1"/>
    <col min="3" max="3" width="6.09765625" style="10" customWidth="1"/>
    <col min="4" max="4" width="7" style="10" customWidth="1"/>
    <col min="5" max="5" width="11" style="10" bestFit="1" customWidth="1"/>
    <col min="6" max="6" width="8.69921875" style="10" bestFit="1" customWidth="1"/>
    <col min="7" max="7" width="9.8984375" style="10" bestFit="1" customWidth="1"/>
    <col min="8" max="8" width="12.3984375" style="10" hidden="1" customWidth="1"/>
    <col min="9" max="9" width="11.5" style="10" bestFit="1" customWidth="1"/>
    <col min="10" max="10" width="12.09765625" style="10" bestFit="1" customWidth="1"/>
    <col min="11" max="11" width="11.69921875" style="10" customWidth="1"/>
    <col min="12" max="16384" width="9" style="10" customWidth="1"/>
  </cols>
  <sheetData>
    <row r="1" spans="1:9" ht="12.75">
      <c r="A1" s="10" t="s">
        <v>26</v>
      </c>
      <c r="H1" s="10" t="s">
        <v>18</v>
      </c>
      <c r="I1" s="10" t="s">
        <v>21</v>
      </c>
    </row>
    <row r="2" ht="12.75">
      <c r="B2" s="10" t="s">
        <v>19</v>
      </c>
    </row>
    <row r="4" spans="1:11" ht="25.5">
      <c r="A4" s="5" t="s">
        <v>15</v>
      </c>
      <c r="B4" s="6" t="s">
        <v>24</v>
      </c>
      <c r="C4" s="7" t="s">
        <v>17</v>
      </c>
      <c r="D4" s="7" t="s">
        <v>0</v>
      </c>
      <c r="E4" s="8" t="s">
        <v>1</v>
      </c>
      <c r="F4" s="8" t="s">
        <v>2</v>
      </c>
      <c r="G4" s="7" t="s">
        <v>14</v>
      </c>
      <c r="H4" s="7" t="s">
        <v>14</v>
      </c>
      <c r="I4" s="7" t="s">
        <v>3</v>
      </c>
      <c r="J4" s="7" t="s">
        <v>16</v>
      </c>
      <c r="K4" s="9" t="s">
        <v>20</v>
      </c>
    </row>
    <row r="5" spans="1:11" ht="25.5">
      <c r="A5" s="18">
        <v>1</v>
      </c>
      <c r="B5" s="17" t="s">
        <v>10</v>
      </c>
      <c r="C5" s="18" t="s">
        <v>6</v>
      </c>
      <c r="D5" s="18">
        <v>100</v>
      </c>
      <c r="E5" s="20"/>
      <c r="F5" s="21"/>
      <c r="G5" s="20">
        <f aca="true" t="shared" si="0" ref="G5:G10">E5*1.08</f>
        <v>0</v>
      </c>
      <c r="H5" s="20" t="s">
        <v>5</v>
      </c>
      <c r="I5" s="20">
        <f aca="true" t="shared" si="1" ref="I5:I10">D5*E5</f>
        <v>0</v>
      </c>
      <c r="J5" s="20">
        <f aca="true" t="shared" si="2" ref="J5:J10">G5*D5</f>
        <v>0</v>
      </c>
      <c r="K5" s="18"/>
    </row>
    <row r="6" spans="1:11" ht="38.25">
      <c r="A6" s="18">
        <v>2</v>
      </c>
      <c r="B6" s="17" t="s">
        <v>11</v>
      </c>
      <c r="C6" s="18" t="s">
        <v>6</v>
      </c>
      <c r="D6" s="18">
        <v>250</v>
      </c>
      <c r="E6" s="20"/>
      <c r="F6" s="21"/>
      <c r="G6" s="20">
        <f t="shared" si="0"/>
        <v>0</v>
      </c>
      <c r="H6" s="20" t="s">
        <v>7</v>
      </c>
      <c r="I6" s="20">
        <f t="shared" si="1"/>
        <v>0</v>
      </c>
      <c r="J6" s="20">
        <f t="shared" si="2"/>
        <v>0</v>
      </c>
      <c r="K6" s="18"/>
    </row>
    <row r="7" spans="1:11" ht="38.25">
      <c r="A7" s="18">
        <v>3</v>
      </c>
      <c r="B7" s="17" t="s">
        <v>27</v>
      </c>
      <c r="C7" s="18" t="s">
        <v>6</v>
      </c>
      <c r="D7" s="18">
        <v>500</v>
      </c>
      <c r="E7" s="20"/>
      <c r="F7" s="21"/>
      <c r="G7" s="20">
        <f t="shared" si="0"/>
        <v>0</v>
      </c>
      <c r="H7" s="20" t="s">
        <v>8</v>
      </c>
      <c r="I7" s="20">
        <f t="shared" si="1"/>
        <v>0</v>
      </c>
      <c r="J7" s="20">
        <f t="shared" si="2"/>
        <v>0</v>
      </c>
      <c r="K7" s="18"/>
    </row>
    <row r="8" spans="1:11" ht="38.25">
      <c r="A8" s="18">
        <v>4</v>
      </c>
      <c r="B8" s="17" t="s">
        <v>28</v>
      </c>
      <c r="C8" s="19" t="s">
        <v>6</v>
      </c>
      <c r="D8" s="19">
        <v>150</v>
      </c>
      <c r="E8" s="20"/>
      <c r="F8" s="22"/>
      <c r="G8" s="20">
        <f t="shared" si="0"/>
        <v>0</v>
      </c>
      <c r="H8" s="23" t="s">
        <v>9</v>
      </c>
      <c r="I8" s="20">
        <f t="shared" si="1"/>
        <v>0</v>
      </c>
      <c r="J8" s="20">
        <f t="shared" si="2"/>
        <v>0</v>
      </c>
      <c r="K8" s="18"/>
    </row>
    <row r="9" spans="1:11" ht="38.25">
      <c r="A9" s="18">
        <v>5</v>
      </c>
      <c r="B9" s="17" t="s">
        <v>29</v>
      </c>
      <c r="C9" s="18" t="s">
        <v>6</v>
      </c>
      <c r="D9" s="18">
        <v>50</v>
      </c>
      <c r="E9" s="20"/>
      <c r="F9" s="21"/>
      <c r="G9" s="20">
        <f t="shared" si="0"/>
        <v>0</v>
      </c>
      <c r="H9" s="20" t="s">
        <v>13</v>
      </c>
      <c r="I9" s="20">
        <f t="shared" si="1"/>
        <v>0</v>
      </c>
      <c r="J9" s="20">
        <f t="shared" si="2"/>
        <v>0</v>
      </c>
      <c r="K9" s="18"/>
    </row>
    <row r="10" spans="1:11" ht="12.75">
      <c r="A10" s="18">
        <v>6</v>
      </c>
      <c r="B10" s="17" t="s">
        <v>22</v>
      </c>
      <c r="C10" s="18" t="s">
        <v>6</v>
      </c>
      <c r="D10" s="18">
        <v>200</v>
      </c>
      <c r="E10" s="26"/>
      <c r="F10" s="27"/>
      <c r="G10" s="20">
        <f t="shared" si="0"/>
        <v>0</v>
      </c>
      <c r="H10" s="26" t="s">
        <v>13</v>
      </c>
      <c r="I10" s="26">
        <f t="shared" si="1"/>
        <v>0</v>
      </c>
      <c r="J10" s="26">
        <f t="shared" si="2"/>
        <v>0</v>
      </c>
      <c r="K10" s="18"/>
    </row>
    <row r="11" spans="1:11" ht="12.75">
      <c r="A11" s="48"/>
      <c r="B11" s="49"/>
      <c r="C11" s="49"/>
      <c r="D11" s="49"/>
      <c r="E11" s="49"/>
      <c r="F11" s="50"/>
      <c r="G11" s="47" t="s">
        <v>25</v>
      </c>
      <c r="H11" s="4"/>
      <c r="I11" s="33">
        <f>SUM(I5:I10)</f>
        <v>0</v>
      </c>
      <c r="J11" s="33">
        <f>SUM(J5:J10)</f>
        <v>0</v>
      </c>
      <c r="K11" s="14"/>
    </row>
    <row r="12" spans="1:10" ht="11.25" customHeight="1">
      <c r="A12" s="1"/>
      <c r="B12" s="2"/>
      <c r="C12" s="1"/>
      <c r="D12" s="3"/>
      <c r="E12" s="4"/>
      <c r="F12" s="4"/>
      <c r="G12" s="4"/>
      <c r="H12" s="4"/>
      <c r="I12" s="15"/>
      <c r="J12" s="15"/>
    </row>
    <row r="13" spans="1:10" ht="12.75" hidden="1">
      <c r="A13" s="1"/>
      <c r="B13" s="2"/>
      <c r="C13" s="1"/>
      <c r="D13" s="3"/>
      <c r="E13" s="4"/>
      <c r="F13" s="4"/>
      <c r="G13" s="4"/>
      <c r="H13" s="4"/>
      <c r="I13" s="15"/>
      <c r="J13" s="15"/>
    </row>
    <row r="14" spans="1:10" ht="12.75" hidden="1">
      <c r="A14" s="1"/>
      <c r="B14" s="2"/>
      <c r="C14" s="1"/>
      <c r="D14" s="3"/>
      <c r="E14" s="4"/>
      <c r="F14" s="4"/>
      <c r="G14" s="4"/>
      <c r="H14" s="4"/>
      <c r="I14" s="15"/>
      <c r="J14" s="15"/>
    </row>
    <row r="15" spans="5:10" ht="12.75">
      <c r="E15" s="13"/>
      <c r="F15" s="13"/>
      <c r="G15" s="13"/>
      <c r="H15" s="13"/>
      <c r="I15" s="16"/>
      <c r="J15" s="16"/>
    </row>
    <row r="16" spans="1:11" ht="25.5">
      <c r="A16" s="5" t="s">
        <v>15</v>
      </c>
      <c r="B16" s="6" t="s">
        <v>30</v>
      </c>
      <c r="C16" s="7" t="s">
        <v>17</v>
      </c>
      <c r="D16" s="7" t="s">
        <v>0</v>
      </c>
      <c r="E16" s="8" t="s">
        <v>1</v>
      </c>
      <c r="F16" s="8" t="s">
        <v>2</v>
      </c>
      <c r="G16" s="7" t="s">
        <v>14</v>
      </c>
      <c r="H16" s="7" t="s">
        <v>14</v>
      </c>
      <c r="I16" s="7" t="s">
        <v>3</v>
      </c>
      <c r="J16" s="7" t="s">
        <v>16</v>
      </c>
      <c r="K16" s="9" t="s">
        <v>20</v>
      </c>
    </row>
    <row r="17" spans="1:11" s="31" customFormat="1" ht="25.5">
      <c r="A17" s="25">
        <v>1</v>
      </c>
      <c r="B17" s="39" t="s">
        <v>23</v>
      </c>
      <c r="C17" s="25" t="s">
        <v>6</v>
      </c>
      <c r="D17" s="25">
        <v>60</v>
      </c>
      <c r="E17" s="26"/>
      <c r="F17" s="27"/>
      <c r="G17" s="26">
        <f>E17*1.08</f>
        <v>0</v>
      </c>
      <c r="H17" s="26" t="s">
        <v>12</v>
      </c>
      <c r="I17" s="26">
        <f>D17*E17</f>
        <v>0</v>
      </c>
      <c r="J17" s="26">
        <f>G17*D17</f>
        <v>0</v>
      </c>
      <c r="K17" s="40"/>
    </row>
    <row r="18" spans="1:11" s="31" customFormat="1" ht="12.75">
      <c r="A18" s="41"/>
      <c r="B18" s="42"/>
      <c r="C18" s="41"/>
      <c r="D18" s="43"/>
      <c r="E18" s="44"/>
      <c r="F18" s="43"/>
      <c r="G18" s="40" t="s">
        <v>25</v>
      </c>
      <c r="H18" s="43"/>
      <c r="I18" s="46">
        <f>SUM(I17)</f>
        <v>0</v>
      </c>
      <c r="J18" s="45">
        <f>SUM(J17)</f>
        <v>0</v>
      </c>
      <c r="K18" s="43"/>
    </row>
    <row r="19" spans="1:11" ht="12.75">
      <c r="A19" s="3"/>
      <c r="B19" s="12"/>
      <c r="C19" s="3"/>
      <c r="D19" s="1"/>
      <c r="E19" s="28"/>
      <c r="F19" s="29"/>
      <c r="G19" s="29"/>
      <c r="H19" s="29"/>
      <c r="I19" s="30"/>
      <c r="J19" s="32"/>
      <c r="K19" s="31"/>
    </row>
    <row r="20" spans="1:10" ht="12.75">
      <c r="A20" s="3"/>
      <c r="B20" s="12"/>
      <c r="C20" s="3"/>
      <c r="D20" s="1"/>
      <c r="E20" s="11"/>
      <c r="F20" s="1"/>
      <c r="G20" s="1"/>
      <c r="H20" s="1"/>
      <c r="I20" s="4"/>
      <c r="J20" s="15"/>
    </row>
    <row r="21" spans="1:10" ht="12.75">
      <c r="A21" s="3"/>
      <c r="B21" s="12"/>
      <c r="C21" s="3"/>
      <c r="D21" s="1"/>
      <c r="E21" s="11"/>
      <c r="F21" s="1"/>
      <c r="G21" s="1"/>
      <c r="H21" s="1"/>
      <c r="I21" s="4"/>
      <c r="J21" s="15"/>
    </row>
    <row r="22" spans="1:11" ht="25.5">
      <c r="A22" s="5" t="s">
        <v>15</v>
      </c>
      <c r="B22" s="6" t="s">
        <v>31</v>
      </c>
      <c r="C22" s="7" t="s">
        <v>17</v>
      </c>
      <c r="D22" s="7" t="s">
        <v>0</v>
      </c>
      <c r="E22" s="8" t="s">
        <v>1</v>
      </c>
      <c r="F22" s="8" t="s">
        <v>2</v>
      </c>
      <c r="G22" s="7" t="s">
        <v>14</v>
      </c>
      <c r="H22" s="7" t="s">
        <v>14</v>
      </c>
      <c r="I22" s="7" t="s">
        <v>3</v>
      </c>
      <c r="J22" s="7" t="s">
        <v>16</v>
      </c>
      <c r="K22" s="9" t="s">
        <v>20</v>
      </c>
    </row>
    <row r="23" spans="1:11" ht="25.5">
      <c r="A23" s="38">
        <v>1</v>
      </c>
      <c r="B23" s="24" t="s">
        <v>32</v>
      </c>
      <c r="C23" s="25" t="s">
        <v>6</v>
      </c>
      <c r="D23" s="25">
        <v>300</v>
      </c>
      <c r="E23" s="26"/>
      <c r="F23" s="27"/>
      <c r="G23" s="26">
        <f>E23*1.08</f>
        <v>0</v>
      </c>
      <c r="H23" s="26" t="s">
        <v>4</v>
      </c>
      <c r="I23" s="26">
        <f>D23*E23</f>
        <v>0</v>
      </c>
      <c r="J23" s="26">
        <f>G23*D23</f>
        <v>0</v>
      </c>
      <c r="K23" s="14"/>
    </row>
    <row r="24" spans="1:11" ht="12.75">
      <c r="A24" s="35"/>
      <c r="B24" s="36"/>
      <c r="C24" s="35"/>
      <c r="D24" s="34"/>
      <c r="E24" s="37"/>
      <c r="F24" s="34"/>
      <c r="G24" s="14" t="s">
        <v>25</v>
      </c>
      <c r="H24" s="34"/>
      <c r="I24" s="33">
        <f>SUM(I23)</f>
        <v>0</v>
      </c>
      <c r="J24" s="33">
        <f>SUM(J23)</f>
        <v>0</v>
      </c>
      <c r="K24" s="14"/>
    </row>
    <row r="25" spans="1:11" ht="12.75">
      <c r="A25" s="3"/>
      <c r="B25" s="12"/>
      <c r="C25" s="3"/>
      <c r="D25" s="1"/>
      <c r="E25" s="11"/>
      <c r="F25" s="1"/>
      <c r="G25" s="1"/>
      <c r="H25" s="1"/>
      <c r="I25" s="4"/>
      <c r="J25" s="15"/>
      <c r="K25" s="1"/>
    </row>
    <row r="26" spans="1:11" ht="12.75">
      <c r="A26" s="3"/>
      <c r="B26" s="12"/>
      <c r="C26" s="3"/>
      <c r="D26" s="1"/>
      <c r="E26" s="11"/>
      <c r="F26" s="1"/>
      <c r="G26" s="1"/>
      <c r="H26" s="1"/>
      <c r="I26" s="4"/>
      <c r="J26" s="15"/>
      <c r="K26" s="1"/>
    </row>
    <row r="27" spans="5:10" ht="12.75">
      <c r="E27" s="13"/>
      <c r="F27" s="13"/>
      <c r="G27" s="13"/>
      <c r="H27" s="13"/>
      <c r="I27" s="16"/>
      <c r="J27" s="16"/>
    </row>
    <row r="28" ht="12.75">
      <c r="J28" s="13"/>
    </row>
    <row r="29" spans="9:10" ht="12.75">
      <c r="I29" s="16"/>
      <c r="J29" s="13"/>
    </row>
    <row r="31" ht="12.75">
      <c r="G31" s="10" t="s">
        <v>33</v>
      </c>
    </row>
  </sheetData>
  <sheetProtection/>
  <mergeCells count="1">
    <mergeCell ref="A11:F11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Piórkowski</dc:creator>
  <cp:keywords/>
  <dc:description/>
  <cp:lastModifiedBy>Sylwia Staszewska</cp:lastModifiedBy>
  <cp:lastPrinted>2020-12-29T07:41:04Z</cp:lastPrinted>
  <dcterms:created xsi:type="dcterms:W3CDTF">2011-04-10T14:32:04Z</dcterms:created>
  <dcterms:modified xsi:type="dcterms:W3CDTF">2020-12-30T12:52:06Z</dcterms:modified>
  <cp:category/>
  <cp:version/>
  <cp:contentType/>
  <cp:contentStatus/>
</cp:coreProperties>
</file>