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4" activeTab="0"/>
  </bookViews>
  <sheets>
    <sheet name="Załącznik nr 7" sheetId="1" r:id="rId1"/>
  </sheets>
  <definedNames>
    <definedName name="_xlnm.Print_Area" localSheetId="0">'Załącznik nr 7'!$A$1:$J$26</definedName>
  </definedNames>
  <calcPr fullCalcOnLoad="1"/>
</workbook>
</file>

<file path=xl/sharedStrings.xml><?xml version="1.0" encoding="utf-8"?>
<sst xmlns="http://schemas.openxmlformats.org/spreadsheetml/2006/main" count="46" uniqueCount="38">
  <si>
    <t>Zestaw do restenozy</t>
  </si>
  <si>
    <t>Stent wieńcowy uwalniający lek antyproliferacyjny</t>
  </si>
  <si>
    <t>Cewnik balonowy do restenozy w stencie</t>
  </si>
  <si>
    <t>Cena netto</t>
  </si>
  <si>
    <t>Stawka VAT</t>
  </si>
  <si>
    <t>Cena brutto</t>
  </si>
  <si>
    <t>Wartość netto</t>
  </si>
  <si>
    <t>Wartość VAT</t>
  </si>
  <si>
    <t>Wartość brutto</t>
  </si>
  <si>
    <t xml:space="preserve">Ilość </t>
  </si>
  <si>
    <t xml:space="preserve">Nr pakietu / nr poz. w pakiecie </t>
  </si>
  <si>
    <t>Nazwa i opis pakietu</t>
  </si>
  <si>
    <t>J.M.</t>
  </si>
  <si>
    <t>szt.</t>
  </si>
  <si>
    <t xml:space="preserve">                                                                                 Formularz asortymentowo-cenowy</t>
  </si>
  <si>
    <t>Załącznik nr 7 do SIWZ</t>
  </si>
  <si>
    <t>1a</t>
  </si>
  <si>
    <t>1b</t>
  </si>
  <si>
    <t>Razem pakiet nr 1</t>
  </si>
  <si>
    <t>Zestaw do przewlekłych okluzji</t>
  </si>
  <si>
    <t>Prowadniki angioplastyczne do przewlekłych okluzji i bardzo trudnych udrożnień naczyń</t>
  </si>
  <si>
    <t>Prowadniki angioplastyczne podstawowe jednordzeniowe</t>
  </si>
  <si>
    <t>Stent wieńcowy kobaltowo- chromowy uwalniający lek bez udziału polimeru</t>
  </si>
  <si>
    <t>Torquer</t>
  </si>
  <si>
    <t>Specjalny cewnik balonowy do CTO</t>
  </si>
  <si>
    <t>Cewnik balonowy wysokociśnieniowy typu "NC" ze specjalnym inflatorem</t>
  </si>
  <si>
    <t>Prowadnik do kolaterali</t>
  </si>
  <si>
    <t>Sprawa nr P/37/07/2019/HEM</t>
  </si>
  <si>
    <t>2a</t>
  </si>
  <si>
    <t>2b</t>
  </si>
  <si>
    <t>2c</t>
  </si>
  <si>
    <t>2d</t>
  </si>
  <si>
    <t>2e</t>
  </si>
  <si>
    <t>2f</t>
  </si>
  <si>
    <t>2g</t>
  </si>
  <si>
    <t>Razem pakiet nr 2</t>
  </si>
  <si>
    <t>………………………</t>
  </si>
  <si>
    <t>podpis Wykonawcy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</si>
</sst>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\ AM/PM"/>
    <numFmt numFmtId="165" formatCode="[$-415]dddd\,\ d\ mmmm\ yyyy"/>
  </numFmts>
  <fonts count="53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b/>
      <sz val="7"/>
      <name val="Arial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color indexed="8"/>
      <name val="Arial"/>
      <family val="2"/>
    </font>
    <font>
      <sz val="10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B05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3" fontId="3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13" xfId="0" applyFont="1" applyBorder="1" applyAlignment="1">
      <alignment vertical="center" wrapText="1"/>
    </xf>
    <xf numFmtId="0" fontId="2" fillId="0" borderId="14" xfId="5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9" fontId="49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/>
    </xf>
    <xf numFmtId="9" fontId="5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/>
    </xf>
    <xf numFmtId="2" fontId="50" fillId="0" borderId="14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2" fontId="51" fillId="0" borderId="14" xfId="51" applyNumberFormat="1" applyFont="1" applyBorder="1" applyAlignment="1">
      <alignment horizontal="center" vertical="center" wrapText="1"/>
      <protection/>
    </xf>
    <xf numFmtId="2" fontId="4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13" xfId="0" applyFont="1" applyBorder="1" applyAlignment="1">
      <alignment/>
    </xf>
    <xf numFmtId="2" fontId="10" fillId="0" borderId="13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2" fontId="52" fillId="0" borderId="13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view="pageBreakPreview" zoomScaleNormal="120" zoomScaleSheetLayoutView="100" zoomScalePageLayoutView="0" workbookViewId="0" topLeftCell="A4">
      <selection activeCell="L20" sqref="L20"/>
    </sheetView>
  </sheetViews>
  <sheetFormatPr defaultColWidth="9.140625" defaultRowHeight="12.75"/>
  <cols>
    <col min="1" max="1" width="7.00390625" style="0" customWidth="1"/>
    <col min="2" max="2" width="50.421875" style="0" customWidth="1"/>
    <col min="3" max="3" width="5.7109375" style="0" customWidth="1"/>
    <col min="4" max="4" width="7.421875" style="0" customWidth="1"/>
    <col min="5" max="5" width="9.140625" style="21" customWidth="1"/>
    <col min="6" max="6" width="6.28125" style="0" customWidth="1"/>
    <col min="7" max="7" width="10.8515625" style="21" customWidth="1"/>
    <col min="8" max="8" width="11.421875" style="21" customWidth="1"/>
    <col min="9" max="9" width="11.57421875" style="21" customWidth="1"/>
    <col min="10" max="10" width="11.421875" style="21" customWidth="1"/>
  </cols>
  <sheetData>
    <row r="1" spans="1:10" ht="12.75">
      <c r="A1" s="3" t="s">
        <v>27</v>
      </c>
      <c r="B1" s="3"/>
      <c r="I1" s="25" t="s">
        <v>15</v>
      </c>
      <c r="J1" s="25"/>
    </row>
    <row r="2" ht="12.75">
      <c r="B2" s="5" t="s">
        <v>14</v>
      </c>
    </row>
    <row r="3" ht="12.75">
      <c r="B3" s="5"/>
    </row>
    <row r="4" spans="1:10" ht="40.5" customHeight="1">
      <c r="A4" s="14" t="s">
        <v>10</v>
      </c>
      <c r="B4" s="11" t="s">
        <v>11</v>
      </c>
      <c r="C4" s="10" t="s">
        <v>9</v>
      </c>
      <c r="D4" s="15" t="s">
        <v>12</v>
      </c>
      <c r="E4" s="26" t="s">
        <v>3</v>
      </c>
      <c r="F4" s="17" t="s">
        <v>4</v>
      </c>
      <c r="G4" s="24" t="s">
        <v>5</v>
      </c>
      <c r="H4" s="24" t="s">
        <v>6</v>
      </c>
      <c r="I4" s="24" t="s">
        <v>7</v>
      </c>
      <c r="J4" s="24" t="s">
        <v>8</v>
      </c>
    </row>
    <row r="5" spans="1:254" s="1" customFormat="1" ht="14.25" customHeight="1">
      <c r="A5" s="7">
        <v>1</v>
      </c>
      <c r="B5" s="2" t="s">
        <v>0</v>
      </c>
      <c r="C5" s="18"/>
      <c r="D5" s="13"/>
      <c r="E5" s="27"/>
      <c r="F5" s="12"/>
      <c r="G5" s="23"/>
      <c r="H5" s="23"/>
      <c r="I5" s="23"/>
      <c r="J5" s="23"/>
      <c r="IQ5"/>
      <c r="IR5"/>
      <c r="IS5"/>
      <c r="IT5"/>
    </row>
    <row r="6" spans="1:254" s="1" customFormat="1" ht="14.25" customHeight="1">
      <c r="A6" s="8" t="s">
        <v>16</v>
      </c>
      <c r="B6" s="6" t="s">
        <v>1</v>
      </c>
      <c r="C6" s="18">
        <v>150</v>
      </c>
      <c r="D6" s="16" t="s">
        <v>13</v>
      </c>
      <c r="E6" s="19">
        <v>0</v>
      </c>
      <c r="F6" s="20">
        <v>0.08</v>
      </c>
      <c r="G6" s="19">
        <f>E6*1.08</f>
        <v>0</v>
      </c>
      <c r="H6" s="19">
        <f>C6*E6</f>
        <v>0</v>
      </c>
      <c r="I6" s="19">
        <f>J6-H6</f>
        <v>0</v>
      </c>
      <c r="J6" s="19">
        <f>G6*C6</f>
        <v>0</v>
      </c>
      <c r="IQ6"/>
      <c r="IR6"/>
      <c r="IS6"/>
      <c r="IT6"/>
    </row>
    <row r="7" spans="1:254" s="1" customFormat="1" ht="14.25" customHeight="1">
      <c r="A7" s="9" t="s">
        <v>17</v>
      </c>
      <c r="B7" s="4" t="s">
        <v>2</v>
      </c>
      <c r="C7" s="18">
        <v>30</v>
      </c>
      <c r="D7" s="16" t="s">
        <v>13</v>
      </c>
      <c r="E7" s="19">
        <v>0</v>
      </c>
      <c r="F7" s="20">
        <v>0.08</v>
      </c>
      <c r="G7" s="19">
        <f>E7*1.08</f>
        <v>0</v>
      </c>
      <c r="H7" s="19">
        <f>C7*E7</f>
        <v>0</v>
      </c>
      <c r="I7" s="19">
        <f>J7-H7</f>
        <v>0</v>
      </c>
      <c r="J7" s="19">
        <f>G7*C7</f>
        <v>0</v>
      </c>
      <c r="IQ7"/>
      <c r="IR7"/>
      <c r="IS7"/>
      <c r="IT7"/>
    </row>
    <row r="8" spans="1:254" s="1" customFormat="1" ht="13.5" customHeight="1">
      <c r="A8" s="9"/>
      <c r="B8" s="4"/>
      <c r="C8" s="18"/>
      <c r="D8" s="16"/>
      <c r="E8" s="19"/>
      <c r="F8" s="28" t="s">
        <v>18</v>
      </c>
      <c r="G8" s="19"/>
      <c r="H8" s="19">
        <f>SUM(H6:H7)</f>
        <v>0</v>
      </c>
      <c r="I8" s="19">
        <f>SUM(I6:I7)</f>
        <v>0</v>
      </c>
      <c r="J8" s="19">
        <f>SUM(J6:J7)</f>
        <v>0</v>
      </c>
      <c r="IQ8"/>
      <c r="IR8"/>
      <c r="IS8"/>
      <c r="IT8"/>
    </row>
    <row r="9" spans="1:19" ht="14.25">
      <c r="A9" s="7">
        <v>2</v>
      </c>
      <c r="B9" s="22" t="s">
        <v>19</v>
      </c>
      <c r="C9" s="18"/>
      <c r="D9" s="29"/>
      <c r="E9" s="33"/>
      <c r="F9" s="30"/>
      <c r="G9" s="31"/>
      <c r="H9" s="31"/>
      <c r="I9" s="31"/>
      <c r="J9" s="31"/>
      <c r="K9" s="1"/>
      <c r="L9" s="1"/>
      <c r="M9" s="1"/>
      <c r="N9" s="1"/>
      <c r="O9" s="1"/>
      <c r="P9" s="1"/>
      <c r="Q9" s="1"/>
      <c r="R9" s="1"/>
      <c r="S9" s="1"/>
    </row>
    <row r="10" spans="1:19" ht="25.5">
      <c r="A10" s="8" t="s">
        <v>28</v>
      </c>
      <c r="B10" s="4" t="s">
        <v>20</v>
      </c>
      <c r="C10" s="18">
        <v>250</v>
      </c>
      <c r="D10" s="16" t="s">
        <v>13</v>
      </c>
      <c r="E10" s="33">
        <v>0</v>
      </c>
      <c r="F10" s="20">
        <v>0.08</v>
      </c>
      <c r="G10" s="31">
        <f aca="true" t="shared" si="0" ref="G10:G16">E10*1.08</f>
        <v>0</v>
      </c>
      <c r="H10" s="31">
        <f aca="true" t="shared" si="1" ref="H10:H16">C10*E10</f>
        <v>0</v>
      </c>
      <c r="I10" s="31">
        <f aca="true" t="shared" si="2" ref="I10:I16">J10-H10</f>
        <v>0</v>
      </c>
      <c r="J10" s="31">
        <f aca="true" t="shared" si="3" ref="J10:J16">G10*C10</f>
        <v>0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ht="14.25">
      <c r="A11" s="8" t="s">
        <v>29</v>
      </c>
      <c r="B11" s="4" t="s">
        <v>21</v>
      </c>
      <c r="C11" s="18">
        <v>300</v>
      </c>
      <c r="D11" s="16" t="s">
        <v>13</v>
      </c>
      <c r="E11" s="33">
        <v>0</v>
      </c>
      <c r="F11" s="20">
        <v>0.08</v>
      </c>
      <c r="G11" s="31">
        <f t="shared" si="0"/>
        <v>0</v>
      </c>
      <c r="H11" s="31">
        <f t="shared" si="1"/>
        <v>0</v>
      </c>
      <c r="I11" s="31">
        <f t="shared" si="2"/>
        <v>0</v>
      </c>
      <c r="J11" s="31">
        <f t="shared" si="3"/>
        <v>0</v>
      </c>
      <c r="K11" s="1"/>
      <c r="L11" s="1"/>
      <c r="M11" s="1"/>
      <c r="N11" s="1"/>
      <c r="O11" s="1"/>
      <c r="P11" s="1"/>
      <c r="Q11" s="1"/>
      <c r="R11" s="1"/>
      <c r="S11" s="1"/>
    </row>
    <row r="12" spans="1:19" ht="25.5">
      <c r="A12" s="8" t="s">
        <v>30</v>
      </c>
      <c r="B12" s="4" t="s">
        <v>22</v>
      </c>
      <c r="C12" s="18">
        <v>150</v>
      </c>
      <c r="D12" s="16" t="s">
        <v>13</v>
      </c>
      <c r="E12" s="33">
        <v>0</v>
      </c>
      <c r="F12" s="20">
        <v>0.08</v>
      </c>
      <c r="G12" s="31">
        <f t="shared" si="0"/>
        <v>0</v>
      </c>
      <c r="H12" s="31">
        <f t="shared" si="1"/>
        <v>0</v>
      </c>
      <c r="I12" s="31">
        <f t="shared" si="2"/>
        <v>0</v>
      </c>
      <c r="J12" s="31">
        <f t="shared" si="3"/>
        <v>0</v>
      </c>
      <c r="K12" s="1"/>
      <c r="L12" s="1"/>
      <c r="M12" s="1"/>
      <c r="N12" s="1"/>
      <c r="O12" s="1"/>
      <c r="P12" s="1"/>
      <c r="Q12" s="1"/>
      <c r="R12" s="1"/>
      <c r="S12" s="1"/>
    </row>
    <row r="13" spans="1:19" ht="14.25">
      <c r="A13" s="8" t="s">
        <v>31</v>
      </c>
      <c r="B13" s="4" t="s">
        <v>23</v>
      </c>
      <c r="C13" s="18">
        <v>300</v>
      </c>
      <c r="D13" s="16" t="s">
        <v>13</v>
      </c>
      <c r="E13" s="33">
        <v>0</v>
      </c>
      <c r="F13" s="20">
        <v>0.08</v>
      </c>
      <c r="G13" s="31">
        <f t="shared" si="0"/>
        <v>0</v>
      </c>
      <c r="H13" s="31">
        <f t="shared" si="1"/>
        <v>0</v>
      </c>
      <c r="I13" s="31">
        <f t="shared" si="2"/>
        <v>0</v>
      </c>
      <c r="J13" s="31">
        <f t="shared" si="3"/>
        <v>0</v>
      </c>
      <c r="K13" s="1"/>
      <c r="L13" s="1"/>
      <c r="M13" s="1"/>
      <c r="N13" s="1"/>
      <c r="O13" s="1"/>
      <c r="P13" s="1"/>
      <c r="Q13" s="1"/>
      <c r="R13" s="1"/>
      <c r="S13" s="1"/>
    </row>
    <row r="14" spans="1:19" ht="14.25">
      <c r="A14" s="8" t="s">
        <v>32</v>
      </c>
      <c r="B14" s="4" t="s">
        <v>24</v>
      </c>
      <c r="C14" s="18">
        <v>30</v>
      </c>
      <c r="D14" s="16" t="s">
        <v>13</v>
      </c>
      <c r="E14" s="33">
        <v>0</v>
      </c>
      <c r="F14" s="20">
        <v>0.08</v>
      </c>
      <c r="G14" s="31">
        <f t="shared" si="0"/>
        <v>0</v>
      </c>
      <c r="H14" s="34">
        <f t="shared" si="1"/>
        <v>0</v>
      </c>
      <c r="I14" s="31">
        <f t="shared" si="2"/>
        <v>0</v>
      </c>
      <c r="J14" s="31">
        <f t="shared" si="3"/>
        <v>0</v>
      </c>
      <c r="K14" s="1"/>
      <c r="L14" s="1"/>
      <c r="M14" s="1"/>
      <c r="N14" s="1"/>
      <c r="O14" s="1"/>
      <c r="P14" s="1"/>
      <c r="Q14" s="1"/>
      <c r="R14" s="1"/>
      <c r="S14" s="1"/>
    </row>
    <row r="15" spans="1:10" ht="25.5">
      <c r="A15" s="8" t="s">
        <v>33</v>
      </c>
      <c r="B15" s="4" t="s">
        <v>25</v>
      </c>
      <c r="C15" s="18">
        <v>30</v>
      </c>
      <c r="D15" s="16" t="s">
        <v>13</v>
      </c>
      <c r="E15" s="33">
        <v>0</v>
      </c>
      <c r="F15" s="20">
        <v>0.08</v>
      </c>
      <c r="G15" s="31">
        <f t="shared" si="0"/>
        <v>0</v>
      </c>
      <c r="H15" s="31">
        <f t="shared" si="1"/>
        <v>0</v>
      </c>
      <c r="I15" s="31">
        <f t="shared" si="2"/>
        <v>0</v>
      </c>
      <c r="J15" s="31">
        <f t="shared" si="3"/>
        <v>0</v>
      </c>
    </row>
    <row r="16" spans="1:10" ht="12.75">
      <c r="A16" s="8" t="s">
        <v>34</v>
      </c>
      <c r="B16" s="4" t="s">
        <v>26</v>
      </c>
      <c r="C16" s="18">
        <v>30</v>
      </c>
      <c r="D16" s="16" t="s">
        <v>13</v>
      </c>
      <c r="E16" s="33">
        <v>0</v>
      </c>
      <c r="F16" s="20">
        <v>0.08</v>
      </c>
      <c r="G16" s="31">
        <f t="shared" si="0"/>
        <v>0</v>
      </c>
      <c r="H16" s="31">
        <f t="shared" si="1"/>
        <v>0</v>
      </c>
      <c r="I16" s="31">
        <f t="shared" si="2"/>
        <v>0</v>
      </c>
      <c r="J16" s="31">
        <f t="shared" si="3"/>
        <v>0</v>
      </c>
    </row>
    <row r="17" spans="1:10" ht="15" customHeight="1">
      <c r="A17" s="8"/>
      <c r="B17" s="4"/>
      <c r="C17" s="18"/>
      <c r="D17" s="32"/>
      <c r="E17" s="33"/>
      <c r="F17" s="28" t="s">
        <v>35</v>
      </c>
      <c r="G17" s="19"/>
      <c r="H17" s="31">
        <f>SUM(H10:H16)</f>
        <v>0</v>
      </c>
      <c r="I17" s="31">
        <f>SUM(I10:I16)</f>
        <v>0</v>
      </c>
      <c r="J17" s="31">
        <f>SUM(J10:J16)</f>
        <v>0</v>
      </c>
    </row>
    <row r="22" ht="12.75">
      <c r="H22" s="21" t="s">
        <v>36</v>
      </c>
    </row>
    <row r="23" ht="12.75">
      <c r="H23" s="21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Staszewska</dc:creator>
  <cp:keywords/>
  <dc:description/>
  <cp:lastModifiedBy>Sylwia Staszewska</cp:lastModifiedBy>
  <cp:lastPrinted>2019-06-19T08:07:51Z</cp:lastPrinted>
  <dcterms:created xsi:type="dcterms:W3CDTF">2019-02-11T12:54:05Z</dcterms:created>
  <dcterms:modified xsi:type="dcterms:W3CDTF">2019-07-17T10:02:51Z</dcterms:modified>
  <cp:category/>
  <cp:version/>
  <cp:contentType/>
  <cp:contentStatus/>
</cp:coreProperties>
</file>