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9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'Arkusz1'!$A$1:$M$43</definedName>
  </definedNames>
  <calcPr fullCalcOnLoad="1"/>
</workbook>
</file>

<file path=xl/sharedStrings.xml><?xml version="1.0" encoding="utf-8"?>
<sst xmlns="http://schemas.openxmlformats.org/spreadsheetml/2006/main" count="118" uniqueCount="50">
  <si>
    <t>Opis przedmiotu zamówienia wraz z minimalnymi wymaganiami</t>
  </si>
  <si>
    <t>Opis produktu</t>
  </si>
  <si>
    <t>Lp</t>
  </si>
  <si>
    <t>Wielkość opakowania</t>
  </si>
  <si>
    <t>Jedn. Miary</t>
  </si>
  <si>
    <t>Nazwa przedmiotu zamówienia, nr katalogowy jak na fakturze</t>
  </si>
  <si>
    <t>Cena netto</t>
  </si>
  <si>
    <t>Vat</t>
  </si>
  <si>
    <t>Wartość netto</t>
  </si>
  <si>
    <t>Wartość VAT</t>
  </si>
  <si>
    <t>Wartość brutto</t>
  </si>
  <si>
    <t>Cena brutto</t>
  </si>
  <si>
    <t>320mg/ml</t>
  </si>
  <si>
    <t>100 ml</t>
  </si>
  <si>
    <t>Ilość</t>
  </si>
  <si>
    <t>50 ml</t>
  </si>
  <si>
    <t>350mg/ml</t>
  </si>
  <si>
    <t>200 ml</t>
  </si>
  <si>
    <t>400mg/ml</t>
  </si>
  <si>
    <t>370mg/ml</t>
  </si>
  <si>
    <t>Razem</t>
  </si>
  <si>
    <t>Stężenie jodu</t>
  </si>
  <si>
    <t xml:space="preserve"> </t>
  </si>
  <si>
    <t xml:space="preserve">Pakiet nr 1 </t>
  </si>
  <si>
    <t xml:space="preserve">                                                                                                                    Wykaz asortymentowo-cenowy </t>
  </si>
  <si>
    <t>Jonowy jodowy środek kontrastowy do podania doustnego lub doodbytniczego typ Gastrografin lub równoważny</t>
  </si>
  <si>
    <t>Trójjodowy niejonowy, monomeryczny środek kontrastowy, typ lopromidum lub równoważny</t>
  </si>
  <si>
    <t>Trójjodowy niejonowy monomeryczny środek kontrastowy, typ lopromidum lub równoważny</t>
  </si>
  <si>
    <t>szt</t>
  </si>
  <si>
    <t>Trojjodowy środek kontrastowy niejonowy, dimeryczny</t>
  </si>
  <si>
    <t>50ml</t>
  </si>
  <si>
    <t xml:space="preserve">Załącznik nr 5 do SIWZ </t>
  </si>
  <si>
    <t>320 mg/ml</t>
  </si>
  <si>
    <t>Izoosmolarny, niejonowy, sześciojodowy,
izotoniczny środek kontrastowy
dawka jodiksanoliu 652 mg/ml</t>
  </si>
  <si>
    <t>Środek kontrastowy, trójjodowy monomeryczny, niskoosmolarny, dawka jomeprolu 714,4mg/100 ml</t>
  </si>
  <si>
    <t>Środek kontrastowy, trójjodowy monomeryczny, niskoosmolarny, dawka jomeprolu- 816,5mg/100 ml</t>
  </si>
  <si>
    <t xml:space="preserve">Niejonowy, monomeryczny, trójjodowy  środek  kontrastowy  755mg/ml </t>
  </si>
  <si>
    <t>100ml</t>
  </si>
  <si>
    <t>L.p.</t>
  </si>
  <si>
    <t>OPIS</t>
  </si>
  <si>
    <t>Kryteria 
oceny ofert</t>
  </si>
  <si>
    <t>Parametry 
oferowane</t>
  </si>
  <si>
    <t xml:space="preserve">szt. </t>
  </si>
  <si>
    <t xml:space="preserve">Wkład do strzykawki automatycznej (jednotłoczkowej) CT 9000 ADV z drenem  1 lub 2 rozgałęzieniami
dren długość 1,5 m </t>
  </si>
  <si>
    <t>sprawa nr P/15/03/2018/SK</t>
  </si>
  <si>
    <t>Pakiet nr 4</t>
  </si>
  <si>
    <t>Pakiet 3</t>
  </si>
  <si>
    <t xml:space="preserve">1 rozgałęzienie
- 30 pkt
2 rozgałęzienia - 0 pkt. </t>
  </si>
  <si>
    <t>Pakiet nr 2 A</t>
  </si>
  <si>
    <t>Pakiet nr 2 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</si>
</sst>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_-* #,##0\ _z_ł_-;\-* #,##0\ _z_ł_-;_-* &quot;-&quot;??\ _z_ł_-;_-@_-"/>
    <numFmt numFmtId="167" formatCode="#,##0.00\ &quot;zł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7" fontId="5" fillId="0" borderId="11" xfId="51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7" fontId="5" fillId="0" borderId="10" xfId="51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166" fontId="44" fillId="0" borderId="10" xfId="42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66" fontId="44" fillId="0" borderId="0" xfId="42" applyNumberFormat="1" applyFont="1" applyAlignment="1">
      <alignment/>
    </xf>
    <xf numFmtId="2" fontId="5" fillId="0" borderId="0" xfId="0" applyNumberFormat="1" applyFont="1" applyAlignment="1">
      <alignment vertical="center"/>
    </xf>
    <xf numFmtId="167" fontId="5" fillId="33" borderId="0" xfId="0" applyNumberFormat="1" applyFont="1" applyFill="1" applyAlignment="1">
      <alignment/>
    </xf>
    <xf numFmtId="167" fontId="5" fillId="33" borderId="10" xfId="0" applyNumberFormat="1" applyFont="1" applyFill="1" applyBorder="1" applyAlignment="1">
      <alignment/>
    </xf>
    <xf numFmtId="167" fontId="44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67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9" fontId="0" fillId="0" borderId="10" xfId="0" applyNumberFormat="1" applyFont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Normal="7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.28125" style="0" customWidth="1"/>
    <col min="2" max="2" width="30.7109375" style="0" customWidth="1"/>
    <col min="3" max="3" width="15.28125" style="0" customWidth="1"/>
    <col min="4" max="4" width="13.57421875" style="0" customWidth="1"/>
    <col min="5" max="5" width="28.421875" style="0" customWidth="1"/>
    <col min="6" max="6" width="9.7109375" style="0" bestFit="1" customWidth="1"/>
    <col min="7" max="7" width="10.421875" style="12" customWidth="1"/>
    <col min="8" max="8" width="9.8515625" style="3" customWidth="1"/>
    <col min="9" max="9" width="9.140625" style="2" customWidth="1"/>
    <col min="11" max="13" width="12.28125" style="3" customWidth="1"/>
    <col min="14" max="14" width="12.28125" style="0" bestFit="1" customWidth="1"/>
    <col min="15" max="15" width="13.28125" style="0" bestFit="1" customWidth="1"/>
    <col min="19" max="19" width="13.8515625" style="0" bestFit="1" customWidth="1"/>
  </cols>
  <sheetData>
    <row r="1" spans="1:10" ht="15.75">
      <c r="A1" s="9" t="s">
        <v>22</v>
      </c>
      <c r="J1" t="s">
        <v>31</v>
      </c>
    </row>
    <row r="2" ht="12.75">
      <c r="B2" t="s">
        <v>44</v>
      </c>
    </row>
    <row r="3" ht="12.75">
      <c r="B3" s="4" t="s">
        <v>24</v>
      </c>
    </row>
    <row r="4" ht="12.75">
      <c r="B4" s="4"/>
    </row>
    <row r="5" ht="12.75">
      <c r="B5" s="4" t="s">
        <v>0</v>
      </c>
    </row>
    <row r="7" spans="2:13" s="35" customFormat="1" ht="12.75">
      <c r="B7" s="86" t="s">
        <v>23</v>
      </c>
      <c r="G7" s="36"/>
      <c r="H7" s="37"/>
      <c r="I7" s="38"/>
      <c r="K7" s="37"/>
      <c r="L7" s="37"/>
      <c r="M7" s="37"/>
    </row>
    <row r="8" spans="1:13" s="19" customFormat="1" ht="25.5">
      <c r="A8" s="16" t="s">
        <v>2</v>
      </c>
      <c r="B8" s="16" t="s">
        <v>1</v>
      </c>
      <c r="C8" s="16" t="s">
        <v>21</v>
      </c>
      <c r="D8" s="16" t="s">
        <v>3</v>
      </c>
      <c r="E8" s="16" t="s">
        <v>5</v>
      </c>
      <c r="F8" s="16" t="s">
        <v>4</v>
      </c>
      <c r="G8" s="16" t="s">
        <v>14</v>
      </c>
      <c r="H8" s="24" t="s">
        <v>6</v>
      </c>
      <c r="I8" s="25" t="s">
        <v>7</v>
      </c>
      <c r="J8" s="16" t="s">
        <v>11</v>
      </c>
      <c r="K8" s="24" t="s">
        <v>8</v>
      </c>
      <c r="L8" s="24" t="s">
        <v>9</v>
      </c>
      <c r="M8" s="24" t="s">
        <v>10</v>
      </c>
    </row>
    <row r="9" spans="1:13" s="35" customFormat="1" ht="45.75" customHeight="1">
      <c r="A9" s="39">
        <v>1</v>
      </c>
      <c r="B9" s="40" t="s">
        <v>26</v>
      </c>
      <c r="C9" s="89" t="s">
        <v>19</v>
      </c>
      <c r="D9" s="15" t="s">
        <v>15</v>
      </c>
      <c r="E9" s="15"/>
      <c r="F9" s="41" t="s">
        <v>28</v>
      </c>
      <c r="G9" s="41">
        <v>800</v>
      </c>
      <c r="H9" s="42"/>
      <c r="I9" s="43"/>
      <c r="J9" s="44"/>
      <c r="K9" s="42"/>
      <c r="L9" s="45"/>
      <c r="M9" s="42"/>
    </row>
    <row r="10" spans="1:13" s="35" customFormat="1" ht="50.25" customHeight="1">
      <c r="A10" s="39">
        <v>2</v>
      </c>
      <c r="B10" s="40" t="s">
        <v>27</v>
      </c>
      <c r="C10" s="89" t="s">
        <v>19</v>
      </c>
      <c r="D10" s="15" t="s">
        <v>13</v>
      </c>
      <c r="E10" s="15"/>
      <c r="F10" s="41" t="s">
        <v>28</v>
      </c>
      <c r="G10" s="41">
        <v>1000</v>
      </c>
      <c r="H10" s="42"/>
      <c r="I10" s="43"/>
      <c r="J10" s="44"/>
      <c r="K10" s="42"/>
      <c r="L10" s="45"/>
      <c r="M10" s="42"/>
    </row>
    <row r="11" spans="1:13" s="35" customFormat="1" ht="51">
      <c r="A11" s="39">
        <v>3</v>
      </c>
      <c r="B11" s="40" t="s">
        <v>25</v>
      </c>
      <c r="C11" s="90">
        <v>0.76</v>
      </c>
      <c r="D11" s="15" t="s">
        <v>13</v>
      </c>
      <c r="E11" s="15"/>
      <c r="F11" s="41" t="s">
        <v>28</v>
      </c>
      <c r="G11" s="41">
        <v>200</v>
      </c>
      <c r="H11" s="42"/>
      <c r="I11" s="43"/>
      <c r="J11" s="44"/>
      <c r="K11" s="42"/>
      <c r="L11" s="45"/>
      <c r="M11" s="42"/>
    </row>
    <row r="12" spans="9:13" s="35" customFormat="1" ht="12.75">
      <c r="I12" s="85" t="s">
        <v>20</v>
      </c>
      <c r="J12" s="86"/>
      <c r="K12" s="87">
        <f>SUM(K9:K34)</f>
        <v>0</v>
      </c>
      <c r="L12" s="87"/>
      <c r="M12" s="87">
        <f>SUM(M9:M34)</f>
        <v>0</v>
      </c>
    </row>
    <row r="13" spans="1:14" s="35" customFormat="1" ht="14.25">
      <c r="A13" s="46"/>
      <c r="B13" s="14"/>
      <c r="C13" s="46"/>
      <c r="D13" s="46"/>
      <c r="E13" s="46"/>
      <c r="F13" s="46"/>
      <c r="G13" s="47"/>
      <c r="H13" s="48"/>
      <c r="N13" s="80"/>
    </row>
    <row r="14" spans="1:13" ht="12.75">
      <c r="A14" s="5"/>
      <c r="B14" s="6"/>
      <c r="C14" s="5"/>
      <c r="D14" s="5"/>
      <c r="E14" s="5"/>
      <c r="F14" s="5"/>
      <c r="G14" s="13"/>
      <c r="H14" s="7"/>
      <c r="I14" s="8"/>
      <c r="J14" s="5"/>
      <c r="K14" s="11"/>
      <c r="L14" s="11"/>
      <c r="M14" s="11"/>
    </row>
    <row r="15" ht="12.75">
      <c r="B15" s="1"/>
    </row>
    <row r="16" spans="1:15" ht="12.75">
      <c r="A16" s="19"/>
      <c r="B16" s="18" t="s">
        <v>48</v>
      </c>
      <c r="C16" s="19"/>
      <c r="D16" s="19"/>
      <c r="E16" s="19"/>
      <c r="F16" s="19"/>
      <c r="G16" s="21"/>
      <c r="H16" s="22"/>
      <c r="I16" s="23"/>
      <c r="J16" s="19"/>
      <c r="K16" s="22"/>
      <c r="L16" s="22"/>
      <c r="M16" s="22"/>
      <c r="O16" s="10"/>
    </row>
    <row r="17" spans="1:13" ht="25.5">
      <c r="A17" s="16" t="s">
        <v>2</v>
      </c>
      <c r="B17" s="16" t="s">
        <v>1</v>
      </c>
      <c r="C17" s="16" t="s">
        <v>21</v>
      </c>
      <c r="D17" s="16" t="s">
        <v>3</v>
      </c>
      <c r="E17" s="16" t="s">
        <v>5</v>
      </c>
      <c r="F17" s="16" t="s">
        <v>4</v>
      </c>
      <c r="G17" s="16" t="s">
        <v>14</v>
      </c>
      <c r="H17" s="24" t="s">
        <v>6</v>
      </c>
      <c r="I17" s="25" t="s">
        <v>7</v>
      </c>
      <c r="J17" s="16" t="s">
        <v>11</v>
      </c>
      <c r="K17" s="24" t="s">
        <v>8</v>
      </c>
      <c r="L17" s="24" t="s">
        <v>9</v>
      </c>
      <c r="M17" s="24" t="s">
        <v>10</v>
      </c>
    </row>
    <row r="18" spans="1:13" ht="38.25">
      <c r="A18" s="16">
        <v>1</v>
      </c>
      <c r="B18" s="69" t="s">
        <v>34</v>
      </c>
      <c r="C18" s="17" t="s">
        <v>16</v>
      </c>
      <c r="D18" s="16" t="s">
        <v>13</v>
      </c>
      <c r="E18" s="17"/>
      <c r="F18" s="26" t="s">
        <v>28</v>
      </c>
      <c r="G18" s="26">
        <v>500</v>
      </c>
      <c r="H18" s="27"/>
      <c r="I18" s="28"/>
      <c r="J18" s="29"/>
      <c r="K18" s="27"/>
      <c r="L18" s="30"/>
      <c r="M18" s="27"/>
    </row>
    <row r="19" spans="1:13" ht="38.25">
      <c r="A19" s="16">
        <v>2</v>
      </c>
      <c r="B19" s="69" t="s">
        <v>34</v>
      </c>
      <c r="C19" s="17" t="s">
        <v>16</v>
      </c>
      <c r="D19" s="16" t="s">
        <v>17</v>
      </c>
      <c r="E19" s="17"/>
      <c r="F19" s="26" t="s">
        <v>28</v>
      </c>
      <c r="G19" s="26">
        <v>600</v>
      </c>
      <c r="H19" s="27"/>
      <c r="I19" s="28"/>
      <c r="J19" s="29"/>
      <c r="K19" s="27"/>
      <c r="L19" s="30"/>
      <c r="M19" s="27"/>
    </row>
    <row r="20" spans="1:19" ht="38.25">
      <c r="A20" s="16">
        <v>3</v>
      </c>
      <c r="B20" s="69" t="s">
        <v>35</v>
      </c>
      <c r="C20" s="17" t="s">
        <v>18</v>
      </c>
      <c r="D20" s="16" t="s">
        <v>13</v>
      </c>
      <c r="E20" s="17"/>
      <c r="F20" s="26" t="s">
        <v>28</v>
      </c>
      <c r="G20" s="26">
        <v>150</v>
      </c>
      <c r="H20" s="27"/>
      <c r="I20" s="28"/>
      <c r="J20" s="29"/>
      <c r="K20" s="27"/>
      <c r="L20" s="30"/>
      <c r="M20" s="27"/>
      <c r="S20" s="10"/>
    </row>
    <row r="21" spans="9:19" ht="12.75">
      <c r="I21" s="85" t="s">
        <v>20</v>
      </c>
      <c r="J21" s="49"/>
      <c r="K21" s="27">
        <f>SUM(K18:K20)</f>
        <v>0</v>
      </c>
      <c r="L21" s="49"/>
      <c r="M21" s="33">
        <f>SUM(M18:M20)</f>
        <v>0</v>
      </c>
      <c r="S21" s="10"/>
    </row>
    <row r="22" spans="1:19" ht="14.25">
      <c r="A22" s="50"/>
      <c r="B22" s="20"/>
      <c r="C22" s="19"/>
      <c r="D22" s="19"/>
      <c r="E22" s="19"/>
      <c r="F22" s="19"/>
      <c r="G22" s="21"/>
      <c r="H22" s="22"/>
      <c r="N22" s="80"/>
      <c r="S22" s="10"/>
    </row>
    <row r="23" spans="1:19" ht="12.75">
      <c r="A23" s="19"/>
      <c r="B23" s="20"/>
      <c r="C23" s="19"/>
      <c r="D23" s="19"/>
      <c r="E23" s="19"/>
      <c r="F23" s="19"/>
      <c r="G23" s="21"/>
      <c r="H23" s="22"/>
      <c r="I23" s="31"/>
      <c r="J23" s="32"/>
      <c r="K23" s="31"/>
      <c r="L23" s="32"/>
      <c r="M23" s="34"/>
      <c r="S23" s="10"/>
    </row>
    <row r="24" s="60" customFormat="1" ht="14.25">
      <c r="N24" s="81"/>
    </row>
    <row r="25" s="60" customFormat="1" ht="14.25">
      <c r="N25" s="82"/>
    </row>
    <row r="26" spans="1:14" s="60" customFormat="1" ht="14.25">
      <c r="A26" s="19"/>
      <c r="B26" s="18" t="s">
        <v>49</v>
      </c>
      <c r="C26" s="19"/>
      <c r="D26" s="19"/>
      <c r="E26" s="19"/>
      <c r="F26" s="19"/>
      <c r="G26" s="21"/>
      <c r="H26" s="22"/>
      <c r="I26" s="23"/>
      <c r="J26" s="19"/>
      <c r="K26" s="22"/>
      <c r="L26" s="22"/>
      <c r="M26" s="22"/>
      <c r="N26" s="83"/>
    </row>
    <row r="27" spans="1:14" s="60" customFormat="1" ht="25.5">
      <c r="A27" s="16" t="s">
        <v>2</v>
      </c>
      <c r="B27" s="16" t="s">
        <v>1</v>
      </c>
      <c r="C27" s="16" t="s">
        <v>21</v>
      </c>
      <c r="D27" s="16" t="s">
        <v>3</v>
      </c>
      <c r="E27" s="16" t="s">
        <v>5</v>
      </c>
      <c r="F27" s="16" t="s">
        <v>4</v>
      </c>
      <c r="G27" s="16" t="s">
        <v>14</v>
      </c>
      <c r="H27" s="24" t="s">
        <v>6</v>
      </c>
      <c r="I27" s="25" t="s">
        <v>7</v>
      </c>
      <c r="J27" s="16" t="s">
        <v>11</v>
      </c>
      <c r="K27" s="24" t="s">
        <v>8</v>
      </c>
      <c r="L27" s="24" t="s">
        <v>9</v>
      </c>
      <c r="M27" s="24" t="s">
        <v>10</v>
      </c>
      <c r="N27" s="80"/>
    </row>
    <row r="28" spans="1:19" ht="38.25">
      <c r="A28" s="16">
        <v>4</v>
      </c>
      <c r="B28" s="69" t="s">
        <v>36</v>
      </c>
      <c r="C28" s="26" t="s">
        <v>16</v>
      </c>
      <c r="D28" s="16" t="s">
        <v>37</v>
      </c>
      <c r="E28" s="17"/>
      <c r="F28" s="26" t="s">
        <v>28</v>
      </c>
      <c r="G28" s="26">
        <v>500</v>
      </c>
      <c r="H28" s="27"/>
      <c r="I28" s="28"/>
      <c r="J28" s="29"/>
      <c r="K28" s="27"/>
      <c r="L28" s="30"/>
      <c r="M28" s="27"/>
      <c r="S28" s="10"/>
    </row>
    <row r="29" spans="9:13" ht="12.75">
      <c r="I29" s="85" t="s">
        <v>20</v>
      </c>
      <c r="J29" s="49"/>
      <c r="K29" s="27">
        <f>SUM(K26:K28)</f>
        <v>0</v>
      </c>
      <c r="L29" s="49"/>
      <c r="M29" s="33">
        <f>SUM(M26:M28)</f>
        <v>0</v>
      </c>
    </row>
    <row r="31" ht="12.75">
      <c r="O31" s="3"/>
    </row>
    <row r="32" spans="1:13" ht="14.25">
      <c r="A32" s="60"/>
      <c r="B32" s="68" t="s">
        <v>46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28.5">
      <c r="A33" s="61" t="s">
        <v>38</v>
      </c>
      <c r="B33" s="18" t="s">
        <v>39</v>
      </c>
      <c r="C33" s="62" t="s">
        <v>40</v>
      </c>
      <c r="D33" s="62" t="s">
        <v>41</v>
      </c>
      <c r="E33" s="16" t="s">
        <v>5</v>
      </c>
      <c r="F33" s="16" t="s">
        <v>4</v>
      </c>
      <c r="G33" s="63" t="s">
        <v>14</v>
      </c>
      <c r="H33" s="64" t="s">
        <v>6</v>
      </c>
      <c r="I33" s="65" t="s">
        <v>7</v>
      </c>
      <c r="J33" s="64" t="s">
        <v>11</v>
      </c>
      <c r="K33" s="66" t="s">
        <v>8</v>
      </c>
      <c r="L33" s="67" t="s">
        <v>9</v>
      </c>
      <c r="M33" s="66" t="s">
        <v>10</v>
      </c>
    </row>
    <row r="34" spans="1:13" ht="25.5">
      <c r="A34" s="41">
        <v>1</v>
      </c>
      <c r="B34" s="84" t="s">
        <v>29</v>
      </c>
      <c r="C34" s="43" t="s">
        <v>12</v>
      </c>
      <c r="D34" s="41" t="s">
        <v>30</v>
      </c>
      <c r="E34" s="41"/>
      <c r="F34" s="41" t="s">
        <v>28</v>
      </c>
      <c r="G34" s="41">
        <v>50</v>
      </c>
      <c r="H34" s="42"/>
      <c r="I34" s="43"/>
      <c r="J34" s="44"/>
      <c r="K34" s="42"/>
      <c r="L34" s="45"/>
      <c r="M34" s="42"/>
    </row>
    <row r="35" spans="1:13" ht="51">
      <c r="A35" s="16">
        <v>2</v>
      </c>
      <c r="B35" s="51" t="s">
        <v>33</v>
      </c>
      <c r="C35" s="16" t="s">
        <v>32</v>
      </c>
      <c r="D35" s="16" t="s">
        <v>13</v>
      </c>
      <c r="E35" s="16"/>
      <c r="F35" s="16" t="s">
        <v>28</v>
      </c>
      <c r="G35" s="16">
        <v>500</v>
      </c>
      <c r="H35" s="24"/>
      <c r="I35" s="25"/>
      <c r="J35" s="16"/>
      <c r="K35" s="27"/>
      <c r="L35" s="30"/>
      <c r="M35" s="27"/>
    </row>
    <row r="36" spans="2:13" ht="14.25">
      <c r="B36" s="1"/>
      <c r="I36" s="31" t="s">
        <v>20</v>
      </c>
      <c r="J36" s="79">
        <f>SUM(J35)</f>
        <v>0</v>
      </c>
      <c r="K36" s="79">
        <f>SUM(K35)</f>
        <v>0</v>
      </c>
      <c r="L36" s="79">
        <f>SUM(L35)</f>
        <v>0</v>
      </c>
      <c r="M36" s="88">
        <f>SUM(M35)</f>
        <v>0</v>
      </c>
    </row>
    <row r="38" spans="1:13" ht="14.25">
      <c r="A38" s="52"/>
      <c r="B38" s="18" t="s">
        <v>45</v>
      </c>
      <c r="C38" s="53"/>
      <c r="D38" s="53"/>
      <c r="E38" s="54"/>
      <c r="F38" s="55"/>
      <c r="G38" s="56"/>
      <c r="H38" s="57"/>
      <c r="I38" s="56"/>
      <c r="J38" s="58"/>
      <c r="K38" s="59"/>
      <c r="L38" s="58"/>
      <c r="M38" s="53"/>
    </row>
    <row r="39" spans="1:13" ht="28.5">
      <c r="A39" s="61" t="s">
        <v>38</v>
      </c>
      <c r="B39" s="18" t="s">
        <v>39</v>
      </c>
      <c r="C39" s="62" t="s">
        <v>40</v>
      </c>
      <c r="D39" s="62" t="s">
        <v>41</v>
      </c>
      <c r="E39" s="16" t="s">
        <v>5</v>
      </c>
      <c r="F39" s="16" t="s">
        <v>4</v>
      </c>
      <c r="G39" s="63" t="s">
        <v>14</v>
      </c>
      <c r="H39" s="64" t="s">
        <v>6</v>
      </c>
      <c r="I39" s="65" t="s">
        <v>7</v>
      </c>
      <c r="J39" s="64" t="s">
        <v>11</v>
      </c>
      <c r="K39" s="66" t="s">
        <v>8</v>
      </c>
      <c r="L39" s="67" t="s">
        <v>9</v>
      </c>
      <c r="M39" s="66" t="s">
        <v>10</v>
      </c>
    </row>
    <row r="40" spans="1:13" ht="63.75">
      <c r="A40" s="68">
        <v>1</v>
      </c>
      <c r="B40" s="51" t="s">
        <v>43</v>
      </c>
      <c r="C40" s="70" t="s">
        <v>47</v>
      </c>
      <c r="D40" s="71"/>
      <c r="E40" s="72"/>
      <c r="F40" s="72" t="s">
        <v>42</v>
      </c>
      <c r="G40" s="73">
        <v>3000</v>
      </c>
      <c r="H40" s="74"/>
      <c r="I40" s="75"/>
      <c r="J40" s="74"/>
      <c r="K40" s="74"/>
      <c r="L40" s="74"/>
      <c r="M40" s="74"/>
    </row>
    <row r="41" spans="1:13" ht="14.25">
      <c r="A41" s="60"/>
      <c r="B41" s="60"/>
      <c r="C41" s="60"/>
      <c r="D41" s="60"/>
      <c r="E41" s="60"/>
      <c r="F41" s="76"/>
      <c r="G41" s="77"/>
      <c r="H41" s="78"/>
      <c r="I41" s="31" t="s">
        <v>20</v>
      </c>
      <c r="J41" s="79">
        <f>SUM(J40)</f>
        <v>0</v>
      </c>
      <c r="K41" s="79">
        <f>SUM(K40)</f>
        <v>0</v>
      </c>
      <c r="L41" s="79">
        <f>SUM(L40)</f>
        <v>0</v>
      </c>
      <c r="M41" s="80">
        <f>SUM(M40)</f>
        <v>0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4" r:id="rId1"/>
  <rowBreaks count="2" manualBreakCount="2">
    <brk id="23" max="12" man="1"/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Żyła</dc:creator>
  <cp:keywords/>
  <dc:description/>
  <cp:lastModifiedBy>Marcin Ceglarski</cp:lastModifiedBy>
  <cp:lastPrinted>2018-03-27T08:04:18Z</cp:lastPrinted>
  <dcterms:created xsi:type="dcterms:W3CDTF">2012-03-22T10:55:50Z</dcterms:created>
  <dcterms:modified xsi:type="dcterms:W3CDTF">2018-03-28T05:55:41Z</dcterms:modified>
  <cp:category/>
  <cp:version/>
  <cp:contentType/>
  <cp:contentStatus/>
</cp:coreProperties>
</file>