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21075" windowHeight="8205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Arkusz1!$A$1:$J$28</definedName>
  </definedNames>
  <calcPr calcId="145621"/>
</workbook>
</file>

<file path=xl/calcChain.xml><?xml version="1.0" encoding="utf-8"?>
<calcChain xmlns="http://schemas.openxmlformats.org/spreadsheetml/2006/main">
  <c r="J10" i="1" l="1"/>
  <c r="J11" i="1" s="1"/>
  <c r="J5" i="1"/>
  <c r="J6" i="1" s="1"/>
  <c r="H5" i="1"/>
  <c r="H10" i="1"/>
  <c r="H15" i="1"/>
  <c r="J15" i="1" s="1"/>
  <c r="J16" i="1" s="1"/>
  <c r="H20" i="1"/>
  <c r="J20" i="1" s="1"/>
  <c r="J21" i="1" s="1"/>
  <c r="I20" i="1"/>
  <c r="I21" i="1" s="1"/>
  <c r="I15" i="1"/>
  <c r="I16" i="1" s="1"/>
  <c r="I10" i="1"/>
  <c r="I11" i="1" s="1"/>
  <c r="I5" i="1"/>
  <c r="I6" i="1" s="1"/>
</calcChain>
</file>

<file path=xl/sharedStrings.xml><?xml version="1.0" encoding="utf-8"?>
<sst xmlns="http://schemas.openxmlformats.org/spreadsheetml/2006/main" count="51" uniqueCount="24">
  <si>
    <t>Lp</t>
  </si>
  <si>
    <t>J.m.</t>
  </si>
  <si>
    <t>% VAT</t>
  </si>
  <si>
    <t xml:space="preserve"> ilość</t>
  </si>
  <si>
    <t>cena netto</t>
  </si>
  <si>
    <t>cena brutto</t>
  </si>
  <si>
    <t>wartość netto</t>
  </si>
  <si>
    <t>wartość brutto</t>
  </si>
  <si>
    <t>Tocilizumab roztwór do wstrzykiwań 162 mg/ml x 4 amp-strz.</t>
  </si>
  <si>
    <t>OP</t>
  </si>
  <si>
    <t>Sandoglobulin P roztwór do infuzji 6 g                                                Lek na ratunek</t>
  </si>
  <si>
    <t>op</t>
  </si>
  <si>
    <t>suma</t>
  </si>
  <si>
    <t>Pakiet nr 2</t>
  </si>
  <si>
    <t>ml</t>
  </si>
  <si>
    <t>Pakiet nr 3</t>
  </si>
  <si>
    <t>Human albumin 20% opakowania 50 ml,100 ml  Lek na ratunek</t>
  </si>
  <si>
    <t>ilość</t>
  </si>
  <si>
    <t>Pakiet nr 1 Program lekowy</t>
  </si>
  <si>
    <t>Pakiet nr 4</t>
  </si>
  <si>
    <t>Dexmedetomidine hydrochlor koncentrat do sporządzania roztworu do infuzji 100mcg/ml x4 fiol 4ml</t>
  </si>
  <si>
    <t>Sprawa nr P/52/11/2017/LEK</t>
  </si>
  <si>
    <t>Załącznik nr 6 do SIWZ</t>
  </si>
  <si>
    <t>Formularz asortymentowo - cenowy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</si>
</sst>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left" vertical="top" wrapText="1"/>
    </xf>
    <xf numFmtId="2" fontId="0" fillId="0" borderId="1" xfId="0" applyNumberFormat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/>
    <xf numFmtId="2" fontId="1" fillId="0" borderId="1" xfId="0" applyNumberFormat="1" applyFont="1" applyBorder="1" applyAlignment="1">
      <alignment horizontal="center" vertical="center"/>
    </xf>
    <xf numFmtId="0" fontId="2" fillId="0" borderId="0" xfId="0" applyFont="1" applyBorder="1"/>
    <xf numFmtId="0" fontId="1" fillId="0" borderId="0" xfId="0" applyFont="1" applyBorder="1"/>
    <xf numFmtId="2" fontId="1" fillId="0" borderId="0" xfId="0" applyNumberFormat="1" applyFont="1" applyBorder="1"/>
    <xf numFmtId="0" fontId="0" fillId="0" borderId="0" xfId="0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view="pageBreakPreview" topLeftCell="A6" zoomScaleNormal="100" zoomScaleSheetLayoutView="100" workbookViewId="0">
      <selection activeCell="P12" sqref="P12"/>
    </sheetView>
  </sheetViews>
  <sheetFormatPr defaultRowHeight="15" x14ac:dyDescent="0.25"/>
  <cols>
    <col min="1" max="1" width="3" bestFit="1" customWidth="1"/>
    <col min="2" max="2" width="34.85546875" customWidth="1"/>
    <col min="7" max="7" width="10.42578125" bestFit="1" customWidth="1"/>
    <col min="8" max="8" width="11.140625" bestFit="1" customWidth="1"/>
    <col min="9" max="9" width="13.28515625" bestFit="1" customWidth="1"/>
    <col min="10" max="10" width="14" bestFit="1" customWidth="1"/>
  </cols>
  <sheetData>
    <row r="1" spans="1:10" x14ac:dyDescent="0.25">
      <c r="B1" t="s">
        <v>21</v>
      </c>
      <c r="H1" t="s">
        <v>22</v>
      </c>
    </row>
    <row r="2" spans="1:10" x14ac:dyDescent="0.25">
      <c r="C2" t="s">
        <v>23</v>
      </c>
    </row>
    <row r="4" spans="1:10" x14ac:dyDescent="0.25">
      <c r="A4" s="8" t="s">
        <v>0</v>
      </c>
      <c r="B4" s="9" t="s">
        <v>18</v>
      </c>
      <c r="C4" s="8"/>
      <c r="D4" s="8" t="s">
        <v>1</v>
      </c>
      <c r="E4" s="8" t="s">
        <v>2</v>
      </c>
      <c r="F4" s="8" t="s">
        <v>3</v>
      </c>
      <c r="G4" s="8" t="s">
        <v>4</v>
      </c>
      <c r="H4" s="8" t="s">
        <v>5</v>
      </c>
      <c r="I4" s="8" t="s">
        <v>6</v>
      </c>
      <c r="J4" s="8" t="s">
        <v>7</v>
      </c>
    </row>
    <row r="5" spans="1:10" ht="30" x14ac:dyDescent="0.25">
      <c r="A5" s="2">
        <v>1</v>
      </c>
      <c r="B5" s="5" t="s">
        <v>8</v>
      </c>
      <c r="C5" s="2"/>
      <c r="D5" s="2" t="s">
        <v>9</v>
      </c>
      <c r="E5" s="2">
        <v>8</v>
      </c>
      <c r="F5" s="2">
        <v>40</v>
      </c>
      <c r="G5" s="6"/>
      <c r="H5" s="2">
        <f>G5*1.08</f>
        <v>0</v>
      </c>
      <c r="I5" s="6">
        <f>F5*G5</f>
        <v>0</v>
      </c>
      <c r="J5" s="6">
        <f>F5*H5</f>
        <v>0</v>
      </c>
    </row>
    <row r="6" spans="1:10" x14ac:dyDescent="0.25">
      <c r="A6" s="1"/>
      <c r="B6" s="1"/>
      <c r="C6" s="1"/>
      <c r="D6" s="1"/>
      <c r="E6" s="1"/>
      <c r="F6" s="1"/>
      <c r="G6" s="1"/>
      <c r="H6" s="1" t="s">
        <v>12</v>
      </c>
      <c r="I6" s="6">
        <f>I5</f>
        <v>0</v>
      </c>
      <c r="J6" s="6">
        <f>J5</f>
        <v>0</v>
      </c>
    </row>
    <row r="7" spans="1:10" x14ac:dyDescent="0.25">
      <c r="G7" s="1"/>
      <c r="H7" s="1"/>
      <c r="I7" s="7"/>
      <c r="J7" s="7"/>
    </row>
    <row r="8" spans="1:10" x14ac:dyDescent="0.25">
      <c r="G8" s="1"/>
      <c r="H8" s="1"/>
      <c r="I8" s="7"/>
      <c r="J8" s="7"/>
    </row>
    <row r="9" spans="1:10" x14ac:dyDescent="0.25">
      <c r="A9" s="10" t="s">
        <v>0</v>
      </c>
      <c r="B9" s="10" t="s">
        <v>13</v>
      </c>
      <c r="C9" s="10"/>
      <c r="D9" s="10" t="s">
        <v>1</v>
      </c>
      <c r="E9" s="10" t="s">
        <v>2</v>
      </c>
      <c r="F9" s="10" t="s">
        <v>17</v>
      </c>
      <c r="G9" s="8" t="s">
        <v>4</v>
      </c>
      <c r="H9" s="8" t="s">
        <v>5</v>
      </c>
      <c r="I9" s="11" t="s">
        <v>6</v>
      </c>
      <c r="J9" s="11" t="s">
        <v>7</v>
      </c>
    </row>
    <row r="10" spans="1:10" ht="32.25" customHeight="1" x14ac:dyDescent="0.25">
      <c r="A10" s="2">
        <v>1</v>
      </c>
      <c r="B10" s="5" t="s">
        <v>10</v>
      </c>
      <c r="C10" s="3"/>
      <c r="D10" s="3" t="s">
        <v>11</v>
      </c>
      <c r="E10" s="2">
        <v>8</v>
      </c>
      <c r="F10" s="2">
        <v>70</v>
      </c>
      <c r="G10" s="6"/>
      <c r="H10" s="6">
        <f>G10*1.08</f>
        <v>0</v>
      </c>
      <c r="I10" s="6">
        <f>F10*G10</f>
        <v>0</v>
      </c>
      <c r="J10" s="6">
        <f>F10*H10</f>
        <v>0</v>
      </c>
    </row>
    <row r="11" spans="1:10" x14ac:dyDescent="0.25">
      <c r="G11" s="7"/>
      <c r="H11" s="6" t="s">
        <v>12</v>
      </c>
      <c r="I11" s="6">
        <f>I10</f>
        <v>0</v>
      </c>
      <c r="J11" s="6">
        <f>J10</f>
        <v>0</v>
      </c>
    </row>
    <row r="12" spans="1:10" x14ac:dyDescent="0.25">
      <c r="G12" s="7"/>
      <c r="H12" s="7"/>
      <c r="I12" s="7"/>
      <c r="J12" s="7"/>
    </row>
    <row r="13" spans="1:10" x14ac:dyDescent="0.25">
      <c r="G13" s="7"/>
      <c r="H13" s="7"/>
      <c r="I13" s="7"/>
      <c r="J13" s="7"/>
    </row>
    <row r="14" spans="1:10" x14ac:dyDescent="0.25">
      <c r="A14" s="10" t="s">
        <v>0</v>
      </c>
      <c r="B14" s="10" t="s">
        <v>15</v>
      </c>
      <c r="C14" s="10"/>
      <c r="D14" s="10" t="s">
        <v>1</v>
      </c>
      <c r="E14" s="10" t="s">
        <v>2</v>
      </c>
      <c r="F14" s="10" t="s">
        <v>17</v>
      </c>
      <c r="G14" s="11" t="s">
        <v>4</v>
      </c>
      <c r="H14" s="11" t="s">
        <v>5</v>
      </c>
      <c r="I14" s="11" t="s">
        <v>6</v>
      </c>
      <c r="J14" s="11" t="s">
        <v>7</v>
      </c>
    </row>
    <row r="15" spans="1:10" ht="30" x14ac:dyDescent="0.25">
      <c r="A15" s="2">
        <v>1</v>
      </c>
      <c r="B15" s="5" t="s">
        <v>16</v>
      </c>
      <c r="C15" s="3"/>
      <c r="D15" s="3" t="s">
        <v>14</v>
      </c>
      <c r="E15" s="2">
        <v>8</v>
      </c>
      <c r="F15" s="2">
        <v>50000</v>
      </c>
      <c r="G15" s="6"/>
      <c r="H15" s="6">
        <f>G15*1.08</f>
        <v>0</v>
      </c>
      <c r="I15" s="6">
        <f>F15*G15</f>
        <v>0</v>
      </c>
      <c r="J15" s="6">
        <f>F15*H15</f>
        <v>0</v>
      </c>
    </row>
    <row r="16" spans="1:10" x14ac:dyDescent="0.25">
      <c r="G16" s="7"/>
      <c r="H16" s="6" t="s">
        <v>12</v>
      </c>
      <c r="I16" s="6">
        <f>I15</f>
        <v>0</v>
      </c>
      <c r="J16" s="6">
        <f>J15</f>
        <v>0</v>
      </c>
    </row>
    <row r="17" spans="1:12" x14ac:dyDescent="0.25">
      <c r="G17" s="7"/>
      <c r="H17" s="7"/>
      <c r="I17" s="7"/>
      <c r="J17" s="7"/>
    </row>
    <row r="18" spans="1:12" x14ac:dyDescent="0.25">
      <c r="G18" s="7"/>
      <c r="H18" s="7"/>
      <c r="I18" s="7"/>
      <c r="J18" s="7"/>
    </row>
    <row r="19" spans="1:12" x14ac:dyDescent="0.25">
      <c r="A19" s="10" t="s">
        <v>0</v>
      </c>
      <c r="B19" s="10" t="s">
        <v>19</v>
      </c>
      <c r="C19" s="10"/>
      <c r="D19" s="10" t="s">
        <v>1</v>
      </c>
      <c r="E19" s="10" t="s">
        <v>2</v>
      </c>
      <c r="F19" s="10" t="s">
        <v>17</v>
      </c>
      <c r="G19" s="11" t="s">
        <v>4</v>
      </c>
      <c r="H19" s="11" t="s">
        <v>5</v>
      </c>
      <c r="I19" s="11" t="s">
        <v>6</v>
      </c>
      <c r="J19" s="11" t="s">
        <v>7</v>
      </c>
    </row>
    <row r="20" spans="1:12" ht="45" x14ac:dyDescent="0.25">
      <c r="A20" s="2">
        <v>1</v>
      </c>
      <c r="B20" s="4" t="s">
        <v>20</v>
      </c>
      <c r="C20" s="3"/>
      <c r="D20" s="3" t="s">
        <v>11</v>
      </c>
      <c r="E20" s="2">
        <v>8</v>
      </c>
      <c r="F20" s="2">
        <v>60</v>
      </c>
      <c r="G20" s="6"/>
      <c r="H20" s="6">
        <f>G20*1.08</f>
        <v>0</v>
      </c>
      <c r="I20" s="6">
        <f>F20*G20</f>
        <v>0</v>
      </c>
      <c r="J20" s="6">
        <f>F20*H20</f>
        <v>0</v>
      </c>
    </row>
    <row r="21" spans="1:12" x14ac:dyDescent="0.25">
      <c r="G21" s="1"/>
      <c r="H21" s="2" t="s">
        <v>12</v>
      </c>
      <c r="I21" s="6">
        <f>I20</f>
        <v>0</v>
      </c>
      <c r="J21" s="6">
        <f>J20</f>
        <v>0</v>
      </c>
    </row>
    <row r="24" spans="1:12" x14ac:dyDescent="0.25">
      <c r="H24" s="12"/>
      <c r="I24" s="13"/>
      <c r="J24" s="14"/>
      <c r="K24" s="15"/>
      <c r="L24" s="15"/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Company>PZOZ Starachowice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2017-11-27T07:25:38Z</cp:lastPrinted>
  <dcterms:created xsi:type="dcterms:W3CDTF">2017-11-14T08:16:03Z</dcterms:created>
  <dcterms:modified xsi:type="dcterms:W3CDTF">2017-11-27T07:27:46Z</dcterms:modified>
</cp:coreProperties>
</file>