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92" windowWidth="9432" windowHeight="4428" activeTab="0"/>
  </bookViews>
  <sheets>
    <sheet name="PH" sheetId="1" r:id="rId1"/>
  </sheets>
  <definedNames>
    <definedName name="_xlnm.Print_Area" localSheetId="0">'PH'!$A$1:$L$41</definedName>
    <definedName name="yasnecenter2" localSheetId="0">'PH'!#REF!</definedName>
    <definedName name="yasnecenter3" localSheetId="0">'PH'!#REF!</definedName>
    <definedName name="yasnecenter4" localSheetId="0">'PH'!#REF!</definedName>
    <definedName name="yasnecenter5" localSheetId="0">'PH'!#REF!</definedName>
    <definedName name="yasnecenter7" localSheetId="0">'PH'!#REF!</definedName>
    <definedName name="yasnecenter8" localSheetId="0">'PH'!#REF!</definedName>
    <definedName name="yasnecenter9" localSheetId="0">'PH'!#REF!</definedName>
  </definedNames>
  <calcPr fullCalcOnLoad="1"/>
</workbook>
</file>

<file path=xl/sharedStrings.xml><?xml version="1.0" encoding="utf-8"?>
<sst xmlns="http://schemas.openxmlformats.org/spreadsheetml/2006/main" count="101" uniqueCount="43">
  <si>
    <t>LP</t>
  </si>
  <si>
    <t>Asortyment</t>
  </si>
  <si>
    <t>J. m.</t>
  </si>
  <si>
    <t>Wartość netto</t>
  </si>
  <si>
    <t>Wartość brutto</t>
  </si>
  <si>
    <t>1.</t>
  </si>
  <si>
    <t>2.</t>
  </si>
  <si>
    <t xml:space="preserve">ilość </t>
  </si>
  <si>
    <t>cena netto</t>
  </si>
  <si>
    <t>Producent/nazwa handlowa</t>
  </si>
  <si>
    <t>Numer katalogowy</t>
  </si>
  <si>
    <t>Wykaz cenowo-asortymentowy</t>
  </si>
  <si>
    <t>Pakiet nr 1</t>
  </si>
  <si>
    <t>Łączniki do zaoferowanych elektrod diagnostycznych 4-polowych o stałej krzywiźnie</t>
  </si>
  <si>
    <t>szt.</t>
  </si>
  <si>
    <t xml:space="preserve">Łączniki do zaoferowanych elektrod diagnostycznych 10-polowych sterowanych </t>
  </si>
  <si>
    <t>Pakiet nr 2</t>
  </si>
  <si>
    <t>Pakiet nr 3</t>
  </si>
  <si>
    <t>Pakiet nr 4</t>
  </si>
  <si>
    <t>Przewód łączący elektrodę ablacyjną  z generatorem Stockert</t>
  </si>
  <si>
    <t xml:space="preserve">                    Razem:</t>
  </si>
  <si>
    <t xml:space="preserve">Wartość       VAT </t>
  </si>
  <si>
    <t>VAT %</t>
  </si>
  <si>
    <t>Łączniki do zaoferowanych elektrod diagnostycznych 4-polowych sterowanych</t>
  </si>
  <si>
    <t>cena jed.  netto</t>
  </si>
  <si>
    <t>Cena jedn. Brutto</t>
  </si>
  <si>
    <t xml:space="preserve"> </t>
  </si>
  <si>
    <t>1.1.</t>
  </si>
  <si>
    <t>2.1</t>
  </si>
  <si>
    <t>3.1</t>
  </si>
  <si>
    <t>4.1</t>
  </si>
  <si>
    <t>5.1</t>
  </si>
  <si>
    <t>sprawa numer: P/50/11/2016/ABL</t>
  </si>
  <si>
    <t xml:space="preserve">                                      Załącznik nr 5 do SIWZ </t>
  </si>
  <si>
    <t>Elektroda diagnostyczna 4-polowa 5F i 6F o stałej krzywiźnie</t>
  </si>
  <si>
    <t>Elektroda diagnostyczna 4-polowa 6F sterowalna</t>
  </si>
  <si>
    <t>Elektroda diagnostyczna 10-polowa 6F sterowalna</t>
  </si>
  <si>
    <t>Elektrody ablacyjne klasyczne</t>
  </si>
  <si>
    <t>Elektrody ablacyjne chłodzone w systemie otwartym</t>
  </si>
  <si>
    <t>Elektrody ablacyjne klasyczne trójpłaszczyznowe</t>
  </si>
  <si>
    <t xml:space="preserve">Koszulki transseptalne zbrojone </t>
  </si>
  <si>
    <t>Igła do nakłucia transseptalnego kompatybilna z koszulką w poz. 1</t>
  </si>
  <si>
    <t>Koszulki wprowadzające krótkie o długości 12cm +/- 1 cm, 5 – 8F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</si>
</sst>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000"/>
    <numFmt numFmtId="171" formatCode="0.000"/>
    <numFmt numFmtId="172" formatCode="[$€-2]\ #,##0.00_);[Red]\([$€-2]\ #,##0.00\)"/>
  </numFmts>
  <fonts count="43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2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4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/>
      <protection/>
    </xf>
    <xf numFmtId="44" fontId="6" fillId="0" borderId="0" xfId="6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43" fontId="3" fillId="0" borderId="11" xfId="42" applyFont="1" applyFill="1" applyBorder="1" applyAlignment="1" applyProtection="1">
      <alignment horizontal="center" vertical="center" wrapText="1"/>
      <protection/>
    </xf>
    <xf numFmtId="43" fontId="3" fillId="0" borderId="10" xfId="42" applyFont="1" applyFill="1" applyBorder="1" applyAlignment="1" applyProtection="1">
      <alignment horizontal="center" vertical="center" wrapText="1"/>
      <protection/>
    </xf>
    <xf numFmtId="9" fontId="3" fillId="0" borderId="10" xfId="54" applyFont="1" applyFill="1" applyBorder="1" applyAlignment="1" applyProtection="1">
      <alignment horizontal="center" vertical="center" wrapText="1"/>
      <protection/>
    </xf>
    <xf numFmtId="43" fontId="3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4" fontId="6" fillId="0" borderId="13" xfId="60" applyFont="1" applyFill="1" applyBorder="1" applyAlignment="1" applyProtection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/>
      <protection/>
    </xf>
    <xf numFmtId="0" fontId="30" fillId="0" borderId="0" xfId="41" applyFill="1" applyBorder="1" applyAlignment="1">
      <alignment horizontal="center"/>
    </xf>
    <xf numFmtId="0" fontId="30" fillId="0" borderId="0" xfId="41" applyFill="1" applyBorder="1" applyAlignment="1">
      <alignment horizontal="center" vertical="center" wrapText="1"/>
    </xf>
    <xf numFmtId="0" fontId="3" fillId="0" borderId="14" xfId="52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3" fontId="0" fillId="0" borderId="0" xfId="0" applyNumberFormat="1" applyAlignment="1">
      <alignment/>
    </xf>
    <xf numFmtId="43" fontId="0" fillId="34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left"/>
      <protection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vertical="center"/>
    </xf>
    <xf numFmtId="0" fontId="3" fillId="0" borderId="14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43" fontId="3" fillId="0" borderId="14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ękawice starachowice propozycje 2009_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SheetLayoutView="100" zoomScalePageLayoutView="0" workbookViewId="0" topLeftCell="A13">
      <selection activeCell="I16" sqref="I16"/>
    </sheetView>
  </sheetViews>
  <sheetFormatPr defaultColWidth="9.00390625" defaultRowHeight="12.75"/>
  <cols>
    <col min="1" max="1" width="3.00390625" style="0" bestFit="1" customWidth="1"/>
    <col min="2" max="2" width="56.50390625" style="0" customWidth="1"/>
    <col min="3" max="3" width="6.375" style="0" customWidth="1"/>
    <col min="4" max="4" width="5.50390625" style="0" customWidth="1"/>
    <col min="5" max="5" width="6.50390625" style="0" customWidth="1"/>
    <col min="6" max="6" width="5.00390625" style="0" customWidth="1"/>
    <col min="7" max="7" width="10.125" style="0" bestFit="1" customWidth="1"/>
    <col min="8" max="8" width="12.625" style="0" customWidth="1"/>
    <col min="9" max="9" width="10.125" style="0" customWidth="1"/>
    <col min="10" max="10" width="14.375" style="0" customWidth="1"/>
    <col min="11" max="11" width="12.125" style="0" customWidth="1"/>
    <col min="12" max="12" width="14.00390625" style="0" customWidth="1"/>
    <col min="13" max="13" width="12.125" style="0" bestFit="1" customWidth="1"/>
    <col min="14" max="14" width="14.875" style="0" bestFit="1" customWidth="1"/>
    <col min="15" max="15" width="13.375" style="0" bestFit="1" customWidth="1"/>
  </cols>
  <sheetData>
    <row r="1" spans="2:9" ht="12.75">
      <c r="B1" s="1"/>
      <c r="I1" s="16"/>
    </row>
    <row r="2" spans="2:9" ht="12.75">
      <c r="B2" s="1" t="s">
        <v>32</v>
      </c>
      <c r="I2" s="39" t="s">
        <v>33</v>
      </c>
    </row>
    <row r="4" ht="12.75">
      <c r="C4" s="40" t="s">
        <v>11</v>
      </c>
    </row>
    <row r="5" ht="12.75">
      <c r="C5" s="17"/>
    </row>
    <row r="7" spans="1:11" ht="12.75">
      <c r="A7" s="3"/>
      <c r="B7" s="41" t="s">
        <v>12</v>
      </c>
      <c r="C7" s="41"/>
      <c r="D7" s="41"/>
      <c r="E7" s="3"/>
      <c r="F7" s="3"/>
      <c r="G7" s="3"/>
      <c r="H7" s="3"/>
      <c r="I7" s="4"/>
      <c r="J7" s="4"/>
      <c r="K7" s="2"/>
    </row>
    <row r="8" spans="1:12" ht="30">
      <c r="A8" s="11" t="s">
        <v>0</v>
      </c>
      <c r="B8" s="12" t="s">
        <v>1</v>
      </c>
      <c r="C8" s="12" t="s">
        <v>2</v>
      </c>
      <c r="D8" s="12" t="s">
        <v>7</v>
      </c>
      <c r="E8" s="12" t="s">
        <v>24</v>
      </c>
      <c r="F8" s="12" t="s">
        <v>22</v>
      </c>
      <c r="G8" s="12" t="s">
        <v>25</v>
      </c>
      <c r="H8" s="13" t="s">
        <v>3</v>
      </c>
      <c r="I8" s="14" t="s">
        <v>21</v>
      </c>
      <c r="J8" s="12" t="s">
        <v>4</v>
      </c>
      <c r="K8" s="12" t="s">
        <v>10</v>
      </c>
      <c r="L8" s="20" t="s">
        <v>9</v>
      </c>
    </row>
    <row r="9" spans="1:12" ht="13.5">
      <c r="A9" s="18" t="s">
        <v>5</v>
      </c>
      <c r="B9" s="43" t="s">
        <v>34</v>
      </c>
      <c r="C9" s="6" t="s">
        <v>14</v>
      </c>
      <c r="D9" s="6">
        <v>20</v>
      </c>
      <c r="E9" s="7"/>
      <c r="F9" s="27"/>
      <c r="G9" s="26"/>
      <c r="H9" s="26"/>
      <c r="I9" s="26"/>
      <c r="J9" s="25"/>
      <c r="K9" s="8"/>
      <c r="L9" s="15"/>
    </row>
    <row r="10" spans="1:12" ht="13.5">
      <c r="A10" s="18" t="s">
        <v>27</v>
      </c>
      <c r="B10" s="44" t="s">
        <v>13</v>
      </c>
      <c r="C10" s="6" t="s">
        <v>14</v>
      </c>
      <c r="D10" s="6">
        <v>4</v>
      </c>
      <c r="E10" s="7"/>
      <c r="F10" s="27"/>
      <c r="G10" s="26"/>
      <c r="H10" s="26"/>
      <c r="I10" s="26"/>
      <c r="J10" s="25"/>
      <c r="K10" s="8"/>
      <c r="L10" s="15"/>
    </row>
    <row r="11" spans="1:12" ht="66.75" customHeight="1">
      <c r="A11" s="18">
        <v>2</v>
      </c>
      <c r="B11" s="43" t="s">
        <v>35</v>
      </c>
      <c r="C11" s="6" t="s">
        <v>14</v>
      </c>
      <c r="D11" s="6">
        <v>30</v>
      </c>
      <c r="E11" s="7"/>
      <c r="F11" s="27"/>
      <c r="G11" s="26"/>
      <c r="H11" s="26"/>
      <c r="I11" s="26"/>
      <c r="J11" s="25"/>
      <c r="K11" s="8"/>
      <c r="L11" s="15"/>
    </row>
    <row r="12" spans="1:12" ht="13.5">
      <c r="A12" s="18" t="s">
        <v>28</v>
      </c>
      <c r="B12" s="44" t="s">
        <v>23</v>
      </c>
      <c r="C12" s="6" t="s">
        <v>14</v>
      </c>
      <c r="D12" s="6">
        <v>3</v>
      </c>
      <c r="E12" s="7"/>
      <c r="F12" s="27"/>
      <c r="G12" s="26"/>
      <c r="H12" s="26"/>
      <c r="I12" s="26"/>
      <c r="J12" s="25"/>
      <c r="K12" s="8"/>
      <c r="L12" s="15"/>
    </row>
    <row r="13" spans="1:12" ht="13.5">
      <c r="A13" s="18">
        <v>3</v>
      </c>
      <c r="B13" s="43" t="s">
        <v>36</v>
      </c>
      <c r="C13" s="6" t="s">
        <v>14</v>
      </c>
      <c r="D13" s="6">
        <v>50</v>
      </c>
      <c r="E13" s="7"/>
      <c r="F13" s="27"/>
      <c r="G13" s="26"/>
      <c r="H13" s="26"/>
      <c r="I13" s="26"/>
      <c r="J13" s="25"/>
      <c r="K13" s="8"/>
      <c r="L13" s="15"/>
    </row>
    <row r="14" spans="1:12" ht="13.5">
      <c r="A14" s="18" t="s">
        <v>29</v>
      </c>
      <c r="B14" s="44" t="s">
        <v>15</v>
      </c>
      <c r="C14" s="6" t="s">
        <v>14</v>
      </c>
      <c r="D14" s="6">
        <v>5</v>
      </c>
      <c r="E14" s="7"/>
      <c r="F14" s="27"/>
      <c r="G14" s="26"/>
      <c r="H14" s="26"/>
      <c r="I14" s="26"/>
      <c r="J14" s="25"/>
      <c r="K14" s="8"/>
      <c r="L14" s="15"/>
    </row>
    <row r="15" spans="1:12" ht="13.5">
      <c r="A15" s="18">
        <v>4</v>
      </c>
      <c r="B15" s="43" t="s">
        <v>37</v>
      </c>
      <c r="C15" s="6" t="s">
        <v>14</v>
      </c>
      <c r="D15" s="6">
        <v>20</v>
      </c>
      <c r="E15" s="7"/>
      <c r="F15" s="27"/>
      <c r="G15" s="26"/>
      <c r="H15" s="26"/>
      <c r="I15" s="26"/>
      <c r="J15" s="25"/>
      <c r="K15" s="8"/>
      <c r="L15" s="15"/>
    </row>
    <row r="16" spans="1:12" ht="13.5">
      <c r="A16" s="18" t="s">
        <v>30</v>
      </c>
      <c r="B16" s="44" t="s">
        <v>19</v>
      </c>
      <c r="C16" s="6" t="s">
        <v>14</v>
      </c>
      <c r="D16" s="6">
        <v>2</v>
      </c>
      <c r="E16" s="7"/>
      <c r="F16" s="27"/>
      <c r="G16" s="26"/>
      <c r="H16" s="26"/>
      <c r="I16" s="26"/>
      <c r="J16" s="25"/>
      <c r="K16" s="8"/>
      <c r="L16" s="15"/>
    </row>
    <row r="17" spans="1:12" ht="13.5">
      <c r="A17" s="18">
        <v>5</v>
      </c>
      <c r="B17" s="43" t="s">
        <v>38</v>
      </c>
      <c r="C17" s="6" t="s">
        <v>14</v>
      </c>
      <c r="D17" s="6">
        <v>40</v>
      </c>
      <c r="E17" s="7"/>
      <c r="F17" s="27"/>
      <c r="G17" s="26"/>
      <c r="H17" s="26"/>
      <c r="I17" s="26"/>
      <c r="J17" s="26"/>
      <c r="K17" s="8"/>
      <c r="L17" s="15"/>
    </row>
    <row r="18" spans="1:12" ht="13.5">
      <c r="A18" s="18" t="s">
        <v>31</v>
      </c>
      <c r="B18" s="44" t="s">
        <v>19</v>
      </c>
      <c r="C18" s="34" t="s">
        <v>14</v>
      </c>
      <c r="D18" s="34">
        <v>4</v>
      </c>
      <c r="E18" s="7"/>
      <c r="F18" s="27"/>
      <c r="G18" s="26"/>
      <c r="H18" s="26"/>
      <c r="I18" s="26"/>
      <c r="J18" s="26"/>
      <c r="K18" s="8"/>
      <c r="L18" s="15"/>
    </row>
    <row r="19" spans="1:11" ht="12.75">
      <c r="A19" s="9"/>
      <c r="B19" s="9"/>
      <c r="C19" s="9"/>
      <c r="D19" s="5"/>
      <c r="E19" s="47" t="s">
        <v>20</v>
      </c>
      <c r="F19" s="48"/>
      <c r="G19" s="48"/>
      <c r="H19" s="49">
        <f>SUM(H9:H18)</f>
        <v>0</v>
      </c>
      <c r="I19" s="49">
        <f>SUM(I9:I18)</f>
        <v>0</v>
      </c>
      <c r="J19" s="49">
        <f>SUM(J9:J18)</f>
        <v>0</v>
      </c>
      <c r="K19" s="19"/>
    </row>
    <row r="20" spans="1:11" ht="12.75">
      <c r="A20" s="22"/>
      <c r="B20" s="22"/>
      <c r="C20" s="22"/>
      <c r="D20" s="23"/>
      <c r="E20" s="23"/>
      <c r="F20" s="24"/>
      <c r="G20" s="24"/>
      <c r="H20" s="19"/>
      <c r="I20" s="19"/>
      <c r="J20" s="24"/>
      <c r="K20" s="19"/>
    </row>
    <row r="22" spans="1:11" ht="12.75">
      <c r="A22" s="3"/>
      <c r="B22" s="41" t="s">
        <v>16</v>
      </c>
      <c r="C22" s="41"/>
      <c r="D22" s="41"/>
      <c r="E22" s="3"/>
      <c r="F22" s="3"/>
      <c r="G22" s="3"/>
      <c r="H22" s="3"/>
      <c r="I22" s="4"/>
      <c r="J22" s="4"/>
      <c r="K22" s="2"/>
    </row>
    <row r="23" spans="1:12" ht="20.25">
      <c r="A23" s="11" t="s">
        <v>0</v>
      </c>
      <c r="B23" s="12" t="s">
        <v>1</v>
      </c>
      <c r="C23" s="12" t="s">
        <v>2</v>
      </c>
      <c r="D23" s="12" t="s">
        <v>7</v>
      </c>
      <c r="E23" s="12" t="s">
        <v>8</v>
      </c>
      <c r="F23" s="12" t="s">
        <v>22</v>
      </c>
      <c r="G23" s="12" t="s">
        <v>25</v>
      </c>
      <c r="H23" s="13" t="s">
        <v>3</v>
      </c>
      <c r="I23" s="14" t="s">
        <v>21</v>
      </c>
      <c r="J23" s="12" t="s">
        <v>4</v>
      </c>
      <c r="K23" s="12" t="s">
        <v>10</v>
      </c>
      <c r="L23" s="20" t="s">
        <v>9</v>
      </c>
    </row>
    <row r="24" spans="1:12" ht="13.5">
      <c r="A24" s="18" t="s">
        <v>5</v>
      </c>
      <c r="B24" s="43" t="s">
        <v>39</v>
      </c>
      <c r="C24" s="6" t="s">
        <v>14</v>
      </c>
      <c r="D24" s="6">
        <v>30</v>
      </c>
      <c r="E24" s="7"/>
      <c r="F24" s="27"/>
      <c r="G24" s="26"/>
      <c r="H24" s="26"/>
      <c r="I24" s="26"/>
      <c r="J24" s="25"/>
      <c r="K24" s="8"/>
      <c r="L24" s="15"/>
    </row>
    <row r="25" spans="1:12" ht="13.5">
      <c r="A25" s="18" t="s">
        <v>6</v>
      </c>
      <c r="B25" s="45" t="s">
        <v>19</v>
      </c>
      <c r="C25" s="6" t="s">
        <v>14</v>
      </c>
      <c r="D25" s="6">
        <v>3</v>
      </c>
      <c r="E25" s="7"/>
      <c r="F25" s="27"/>
      <c r="G25" s="26"/>
      <c r="H25" s="26"/>
      <c r="I25" s="26"/>
      <c r="J25" s="25"/>
      <c r="K25" s="8"/>
      <c r="L25" s="15"/>
    </row>
    <row r="26" spans="1:11" ht="12.75">
      <c r="A26" s="9"/>
      <c r="B26" s="9"/>
      <c r="C26" s="9"/>
      <c r="D26" s="5"/>
      <c r="E26" s="5" t="s">
        <v>20</v>
      </c>
      <c r="F26" s="10"/>
      <c r="G26" s="10"/>
      <c r="H26" s="26">
        <f>SUM(H24:H25)</f>
        <v>0</v>
      </c>
      <c r="I26" s="26">
        <f>SUM(I24:I25)</f>
        <v>0</v>
      </c>
      <c r="J26" s="26">
        <f>SUM(J24:J25)</f>
        <v>0</v>
      </c>
      <c r="K26" s="19"/>
    </row>
    <row r="27" spans="1:11" ht="12.75">
      <c r="A27" s="22"/>
      <c r="B27" s="22"/>
      <c r="C27" s="22"/>
      <c r="D27" s="23"/>
      <c r="E27" s="23"/>
      <c r="F27" s="24"/>
      <c r="G27" s="24"/>
      <c r="H27" s="19"/>
      <c r="I27" s="19"/>
      <c r="J27" s="24"/>
      <c r="K27" s="19"/>
    </row>
    <row r="29" spans="1:11" ht="12.75">
      <c r="A29" s="3"/>
      <c r="B29" s="41" t="s">
        <v>17</v>
      </c>
      <c r="C29" s="41"/>
      <c r="D29" s="41"/>
      <c r="E29" s="3"/>
      <c r="F29" s="3"/>
      <c r="G29" s="3"/>
      <c r="H29" s="3"/>
      <c r="I29" s="4"/>
      <c r="J29" s="4"/>
      <c r="K29" s="2"/>
    </row>
    <row r="30" spans="1:12" ht="20.25">
      <c r="A30" s="11" t="s">
        <v>0</v>
      </c>
      <c r="B30" s="12" t="s">
        <v>1</v>
      </c>
      <c r="C30" s="12" t="s">
        <v>2</v>
      </c>
      <c r="D30" s="12" t="s">
        <v>7</v>
      </c>
      <c r="E30" s="12" t="s">
        <v>8</v>
      </c>
      <c r="F30" s="12" t="s">
        <v>22</v>
      </c>
      <c r="G30" s="12" t="s">
        <v>25</v>
      </c>
      <c r="H30" s="13" t="s">
        <v>3</v>
      </c>
      <c r="I30" s="14" t="s">
        <v>21</v>
      </c>
      <c r="J30" s="12" t="s">
        <v>4</v>
      </c>
      <c r="K30" s="12" t="s">
        <v>10</v>
      </c>
      <c r="L30" s="20" t="s">
        <v>9</v>
      </c>
    </row>
    <row r="31" spans="1:12" ht="13.5">
      <c r="A31" s="18" t="s">
        <v>5</v>
      </c>
      <c r="B31" s="43" t="s">
        <v>40</v>
      </c>
      <c r="C31" s="6" t="s">
        <v>14</v>
      </c>
      <c r="D31" s="6">
        <v>50</v>
      </c>
      <c r="E31" s="7"/>
      <c r="F31" s="27"/>
      <c r="G31" s="26"/>
      <c r="H31" s="26"/>
      <c r="I31" s="26"/>
      <c r="J31" s="25"/>
      <c r="K31" s="8"/>
      <c r="L31" s="15"/>
    </row>
    <row r="32" spans="1:12" ht="13.5">
      <c r="A32" s="18" t="s">
        <v>6</v>
      </c>
      <c r="B32" s="43" t="s">
        <v>41</v>
      </c>
      <c r="C32" s="6" t="s">
        <v>14</v>
      </c>
      <c r="D32" s="6">
        <v>30</v>
      </c>
      <c r="E32" s="7"/>
      <c r="F32" s="27"/>
      <c r="G32" s="26"/>
      <c r="H32" s="26"/>
      <c r="I32" s="26"/>
      <c r="J32" s="25"/>
      <c r="K32" s="8"/>
      <c r="L32" s="15"/>
    </row>
    <row r="33" spans="1:15" ht="12.75">
      <c r="A33" s="9"/>
      <c r="B33" s="9"/>
      <c r="C33" s="9"/>
      <c r="D33" s="5"/>
      <c r="E33" s="5" t="s">
        <v>20</v>
      </c>
      <c r="F33" s="10"/>
      <c r="G33" s="10"/>
      <c r="H33" s="26">
        <f>SUM(H31:H32)</f>
        <v>0</v>
      </c>
      <c r="I33" s="26">
        <f>SUM(I31:I32)</f>
        <v>0</v>
      </c>
      <c r="J33" s="26">
        <f>SUM(J31:J32)</f>
        <v>0</v>
      </c>
      <c r="K33" s="19"/>
      <c r="N33" s="37">
        <f>H33+H39+H26+H19</f>
        <v>0</v>
      </c>
      <c r="O33" s="37">
        <f>J39+J33+J26+J19</f>
        <v>0</v>
      </c>
    </row>
    <row r="34" spans="1:14" ht="12.75">
      <c r="A34" s="22"/>
      <c r="B34" s="22"/>
      <c r="C34" s="22"/>
      <c r="D34" s="23"/>
      <c r="E34" s="23"/>
      <c r="F34" s="24"/>
      <c r="G34" s="24"/>
      <c r="H34" s="28"/>
      <c r="I34" s="28"/>
      <c r="J34" s="28"/>
      <c r="K34" s="19"/>
      <c r="N34" s="37">
        <f>N33/4.2249</f>
        <v>0</v>
      </c>
    </row>
    <row r="36" spans="1:11" ht="12.75">
      <c r="A36" s="3"/>
      <c r="B36" s="41" t="s">
        <v>18</v>
      </c>
      <c r="C36" s="41"/>
      <c r="D36" s="41"/>
      <c r="E36" s="3"/>
      <c r="F36" s="3"/>
      <c r="G36" s="3"/>
      <c r="H36" s="3"/>
      <c r="I36" s="4"/>
      <c r="J36" s="4"/>
      <c r="K36" s="2"/>
    </row>
    <row r="37" spans="1:12" ht="20.25">
      <c r="A37" s="11" t="s">
        <v>0</v>
      </c>
      <c r="B37" s="12" t="s">
        <v>1</v>
      </c>
      <c r="C37" s="12" t="s">
        <v>2</v>
      </c>
      <c r="D37" s="12" t="s">
        <v>7</v>
      </c>
      <c r="E37" s="12" t="s">
        <v>8</v>
      </c>
      <c r="F37" s="12" t="s">
        <v>22</v>
      </c>
      <c r="G37" s="12" t="s">
        <v>25</v>
      </c>
      <c r="H37" s="13" t="s">
        <v>3</v>
      </c>
      <c r="I37" s="14" t="s">
        <v>21</v>
      </c>
      <c r="J37" s="12" t="s">
        <v>4</v>
      </c>
      <c r="K37" s="12" t="s">
        <v>10</v>
      </c>
      <c r="L37" s="20" t="s">
        <v>9</v>
      </c>
    </row>
    <row r="38" spans="1:12" ht="13.5">
      <c r="A38" s="18" t="s">
        <v>5</v>
      </c>
      <c r="B38" s="46" t="s">
        <v>42</v>
      </c>
      <c r="C38" s="6" t="s">
        <v>14</v>
      </c>
      <c r="D38" s="6">
        <v>200</v>
      </c>
      <c r="E38" s="7"/>
      <c r="F38" s="27"/>
      <c r="G38" s="26"/>
      <c r="H38" s="26"/>
      <c r="I38" s="26"/>
      <c r="J38" s="25"/>
      <c r="K38" s="8"/>
      <c r="L38" s="15"/>
    </row>
    <row r="39" spans="1:12" ht="12.75">
      <c r="A39" s="9"/>
      <c r="B39" s="9"/>
      <c r="C39" s="9"/>
      <c r="D39" s="5"/>
      <c r="E39" s="5" t="s">
        <v>20</v>
      </c>
      <c r="F39" s="10"/>
      <c r="G39" s="10"/>
      <c r="H39" s="26">
        <f>SUM(H38)</f>
        <v>0</v>
      </c>
      <c r="I39" s="26">
        <f>SUM(I38)</f>
        <v>0</v>
      </c>
      <c r="J39" s="26">
        <f>SUM(J38)</f>
        <v>0</v>
      </c>
      <c r="K39" s="30"/>
      <c r="L39" s="21"/>
    </row>
    <row r="40" spans="1:12" ht="12.75">
      <c r="A40" s="23"/>
      <c r="B40" s="42"/>
      <c r="C40" s="42"/>
      <c r="D40" s="42"/>
      <c r="E40" s="23"/>
      <c r="F40" s="23"/>
      <c r="G40" s="23"/>
      <c r="H40" s="23"/>
      <c r="I40" s="31"/>
      <c r="J40" s="31"/>
      <c r="K40" s="22"/>
      <c r="L40" s="29"/>
    </row>
    <row r="41" spans="1:12" ht="14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3" s="35" customFormat="1" ht="12.75">
      <c r="A42" s="22"/>
      <c r="B42" s="22"/>
      <c r="C42" s="22"/>
      <c r="D42" s="23"/>
      <c r="E42" s="23"/>
      <c r="F42" s="24"/>
      <c r="G42" s="24"/>
      <c r="H42" s="28"/>
      <c r="I42" s="28"/>
      <c r="J42" s="28"/>
      <c r="K42" s="36"/>
      <c r="L42" s="36"/>
      <c r="M42" s="38"/>
    </row>
    <row r="43" spans="1:13" s="35" customFormat="1" ht="12.75">
      <c r="A43" s="22"/>
      <c r="B43" s="22"/>
      <c r="C43" s="22"/>
      <c r="D43" s="23"/>
      <c r="E43" s="23"/>
      <c r="F43" s="24"/>
      <c r="G43" s="24"/>
      <c r="H43" s="28"/>
      <c r="I43" s="28"/>
      <c r="J43" s="28"/>
      <c r="K43" s="36"/>
      <c r="L43" s="36"/>
      <c r="M43" s="38"/>
    </row>
    <row r="44" spans="1:13" s="35" customFormat="1" ht="12.75">
      <c r="A44" s="22"/>
      <c r="B44" s="22"/>
      <c r="C44" s="22"/>
      <c r="D44" s="23"/>
      <c r="E44" s="23"/>
      <c r="F44" s="24"/>
      <c r="G44" s="24"/>
      <c r="H44" s="28"/>
      <c r="I44" s="28"/>
      <c r="J44" s="28"/>
      <c r="K44" s="36"/>
      <c r="L44" s="36"/>
      <c r="M44" s="38"/>
    </row>
    <row r="45" spans="1:13" s="35" customFormat="1" ht="12.75">
      <c r="A45" s="22"/>
      <c r="B45" s="22"/>
      <c r="C45" s="22"/>
      <c r="D45" s="23"/>
      <c r="E45" s="23"/>
      <c r="F45" s="24"/>
      <c r="G45" s="24"/>
      <c r="H45" s="28">
        <f>H39+H33+H26+H19</f>
        <v>0</v>
      </c>
      <c r="I45" s="28">
        <f>I39+I33+I26+I19</f>
        <v>0</v>
      </c>
      <c r="J45" s="28">
        <f>J39+J33+J26+J19</f>
        <v>0</v>
      </c>
      <c r="K45" s="36"/>
      <c r="L45" s="36"/>
      <c r="M45" s="38"/>
    </row>
    <row r="46" spans="1:13" s="35" customFormat="1" ht="12.75">
      <c r="A46" s="22"/>
      <c r="B46" s="22"/>
      <c r="C46" s="22"/>
      <c r="D46" s="23"/>
      <c r="E46" s="23"/>
      <c r="F46" s="24"/>
      <c r="G46" s="24"/>
      <c r="H46" s="28"/>
      <c r="I46" s="28"/>
      <c r="J46" s="28"/>
      <c r="K46" s="36"/>
      <c r="L46" s="36"/>
      <c r="M46" s="38"/>
    </row>
    <row r="47" spans="1:13" s="35" customFormat="1" ht="12.75">
      <c r="A47" s="22"/>
      <c r="B47" s="22"/>
      <c r="C47" s="22"/>
      <c r="D47" s="23"/>
      <c r="E47" s="23"/>
      <c r="F47" s="24"/>
      <c r="G47" s="24"/>
      <c r="H47" s="28"/>
      <c r="I47" s="28"/>
      <c r="J47" s="28"/>
      <c r="K47" s="36"/>
      <c r="L47" s="36"/>
      <c r="M47" s="38"/>
    </row>
    <row r="48" spans="1:13" s="35" customFormat="1" ht="12.75">
      <c r="A48" s="22"/>
      <c r="B48" s="22"/>
      <c r="C48" s="22"/>
      <c r="D48" s="23"/>
      <c r="E48" s="23"/>
      <c r="F48" s="24"/>
      <c r="G48" s="24"/>
      <c r="H48" s="28"/>
      <c r="I48" s="28"/>
      <c r="J48" s="28"/>
      <c r="K48" s="36"/>
      <c r="L48" s="36"/>
      <c r="M48" s="38"/>
    </row>
    <row r="49" spans="1:13" s="35" customFormat="1" ht="12.75">
      <c r="A49" s="22"/>
      <c r="B49" s="22"/>
      <c r="C49" s="22"/>
      <c r="D49" s="23"/>
      <c r="E49" s="23"/>
      <c r="F49" s="24"/>
      <c r="G49" s="24"/>
      <c r="H49" s="28"/>
      <c r="I49" s="28"/>
      <c r="J49" s="28"/>
      <c r="K49" s="36"/>
      <c r="L49" s="36"/>
      <c r="M49" s="38"/>
    </row>
    <row r="50" spans="1:13" s="35" customFormat="1" ht="12.75">
      <c r="A50" s="22"/>
      <c r="B50" s="22"/>
      <c r="C50" s="22"/>
      <c r="D50" s="23"/>
      <c r="E50" s="23"/>
      <c r="F50" s="24"/>
      <c r="G50" s="24"/>
      <c r="H50" s="28" t="s">
        <v>26</v>
      </c>
      <c r="I50" s="28"/>
      <c r="J50" s="28"/>
      <c r="K50" s="36"/>
      <c r="L50" s="36"/>
      <c r="M50" s="38"/>
    </row>
    <row r="51" spans="1:13" s="35" customFormat="1" ht="12.75">
      <c r="A51" s="22"/>
      <c r="B51" s="22"/>
      <c r="C51" s="22"/>
      <c r="D51" s="23"/>
      <c r="E51" s="23"/>
      <c r="F51" s="24"/>
      <c r="G51" s="24"/>
      <c r="H51" s="28"/>
      <c r="I51" s="28"/>
      <c r="J51" s="28"/>
      <c r="K51" s="36"/>
      <c r="L51" s="36"/>
      <c r="M51" s="38"/>
    </row>
  </sheetData>
  <sheetProtection/>
  <mergeCells count="5">
    <mergeCell ref="B7:D7"/>
    <mergeCell ref="B22:D22"/>
    <mergeCell ref="B29:D29"/>
    <mergeCell ref="B36:D36"/>
    <mergeCell ref="B40:D40"/>
  </mergeCells>
  <printOptions/>
  <pageMargins left="0.17" right="0.17" top="0.25" bottom="0.17" header="0.17" footer="0.16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********</cp:lastModifiedBy>
  <cp:lastPrinted>2016-11-09T08:34:14Z</cp:lastPrinted>
  <dcterms:created xsi:type="dcterms:W3CDTF">1997-02-26T13:46:56Z</dcterms:created>
  <dcterms:modified xsi:type="dcterms:W3CDTF">2016-11-17T09:07:18Z</dcterms:modified>
  <cp:category/>
  <cp:version/>
  <cp:contentType/>
  <cp:contentStatus/>
</cp:coreProperties>
</file>