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88" windowWidth="13500" windowHeight="11340" activeTab="0"/>
  </bookViews>
  <sheets>
    <sheet name="Arkusz1" sheetId="1" r:id="rId1"/>
  </sheets>
  <definedNames>
    <definedName name="_xlnm.Print_Area" localSheetId="0">'Arkusz1'!$A$1:$K$374</definedName>
  </definedNames>
  <calcPr fullCalcOnLoad="1"/>
</workbook>
</file>

<file path=xl/sharedStrings.xml><?xml version="1.0" encoding="utf-8"?>
<sst xmlns="http://schemas.openxmlformats.org/spreadsheetml/2006/main" count="914" uniqueCount="443">
  <si>
    <t>Probówki do oznaczania glukozy 1,8ml krwi, zawierające 0,2ml roztworu NaF i EDTA-K2</t>
  </si>
  <si>
    <t>Odczynnik Waaler-Rose + kontrola dodatnia i ujemna</t>
  </si>
  <si>
    <t>Probówki z polistyrenowe  4-5ml jałowe z korkiem</t>
  </si>
  <si>
    <t>Probówki z polistyrenowe  11ml jałowe z korkiem</t>
  </si>
  <si>
    <t>Wymazówki sterylne z podłożem transportowym bez węgla aktywnego</t>
  </si>
  <si>
    <t>Płyty serologiczne do nastawiania grup krwi białe 5x12</t>
  </si>
  <si>
    <t>Probówki typu Eppendorf  z dnem stożkowym 1,5</t>
  </si>
  <si>
    <t>Końcówki żółte 200 ul do pipet z wyrzutnikiem</t>
  </si>
  <si>
    <t>Końcówki białe 5000 ul do pipet z wyrzutnikiem</t>
  </si>
  <si>
    <t>Końcówki niebieskie 1000 ul do pipet z wyrzutnikiem</t>
  </si>
  <si>
    <t>6x500ml</t>
  </si>
  <si>
    <t>3-5 ml</t>
  </si>
  <si>
    <t>Razem</t>
  </si>
  <si>
    <t>Alkohol etylowy control poziom średni</t>
  </si>
  <si>
    <t>Wartość brutto</t>
  </si>
  <si>
    <t>Lp</t>
  </si>
  <si>
    <t>Nazwa</t>
  </si>
  <si>
    <t>Wielkość opakowania</t>
  </si>
  <si>
    <t>j.m.</t>
  </si>
  <si>
    <t>Ilość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</si>
  <si>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</si>
  <si>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</si>
  <si>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</si>
  <si>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</si>
  <si>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</si>
  <si>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</si>
  <si>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</si>
  <si>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</si>
  <si>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</si>
  <si>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</si>
  <si>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</si>
  <si>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</si>
  <si>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</si>
  <si>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</si>
  <si>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</si>
  <si>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</si>
  <si>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>Wymazówki jałowe pakowane pojedyńczo. Wacik dakron na  aplikatorze z tworzywa sztucznego w probówce</t>
  </si>
  <si>
    <t>Naczynka na kał   z łopatką jałowe</t>
  </si>
  <si>
    <t>100 oznaczeń</t>
  </si>
  <si>
    <t>Zamawiający w poz. 2 (paski do moczu Uristik A 10 )rozumie paski kompatybilne z aparatem Clinitec 500</t>
  </si>
  <si>
    <t xml:space="preserve">Odczynniki oraz sprzęt laboratoryjny </t>
  </si>
  <si>
    <t>opak(4x250 sztuk )</t>
  </si>
  <si>
    <t>j.m</t>
  </si>
  <si>
    <t>opak</t>
  </si>
  <si>
    <t>szt</t>
  </si>
  <si>
    <t>ilość</t>
  </si>
  <si>
    <t>100ml</t>
  </si>
  <si>
    <t>Odczynnik Sudan III</t>
  </si>
  <si>
    <t>Olejek imersyjny</t>
  </si>
  <si>
    <t>1x100ml</t>
  </si>
  <si>
    <t>1x 96 oznaczeń</t>
  </si>
  <si>
    <t>1x 96      „</t>
  </si>
  <si>
    <t>1x20</t>
  </si>
  <si>
    <t>100 ml</t>
  </si>
  <si>
    <t>Surowica AB</t>
  </si>
  <si>
    <t>VAT%</t>
  </si>
  <si>
    <t>Elektroda pCO2</t>
  </si>
  <si>
    <t>Elektroda pO2</t>
  </si>
  <si>
    <t xml:space="preserve">Żele agarozowe do elektroforezy </t>
  </si>
  <si>
    <t>10x10</t>
  </si>
  <si>
    <t>Elektroforeza wykonywana w systemie Paragon, densytometr Appraise firmy BECKMAN</t>
  </si>
  <si>
    <t>Deproteinizer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</si>
  <si>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</si>
  <si>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</si>
  <si>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</si>
  <si>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</si>
  <si>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</si>
  <si>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</si>
  <si>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</si>
  <si>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</si>
  <si>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</si>
  <si>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</si>
  <si>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</si>
  <si>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</si>
  <si>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</si>
  <si>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Szkiełka podstawowe szlifowane</t>
  </si>
  <si>
    <t>Pipeta Pasteura z PE 3 ml</t>
  </si>
  <si>
    <t>Eza metalowa o poj. 0,01ml</t>
  </si>
  <si>
    <t>Eza metalowa o poj. 0,001ml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</si>
  <si>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</si>
  <si>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</si>
  <si>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</si>
  <si>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</si>
  <si>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</si>
  <si>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</si>
  <si>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</si>
  <si>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</si>
  <si>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</si>
  <si>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</si>
  <si>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</si>
  <si>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</si>
  <si>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</si>
  <si>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</si>
  <si>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</si>
  <si>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>ilość opakowań</t>
  </si>
  <si>
    <t>Albumina</t>
  </si>
  <si>
    <t>AST</t>
  </si>
  <si>
    <t>ALT</t>
  </si>
  <si>
    <t>ALP</t>
  </si>
  <si>
    <t>Amylaza</t>
  </si>
  <si>
    <t>CK-MB</t>
  </si>
  <si>
    <t>Mocznik</t>
  </si>
  <si>
    <t>Kreatynina</t>
  </si>
  <si>
    <t>Kwas moczowy</t>
  </si>
  <si>
    <t>Bilirubina total</t>
  </si>
  <si>
    <t>Cholesterol</t>
  </si>
  <si>
    <t>Fosfor</t>
  </si>
  <si>
    <t>Glukoza</t>
  </si>
  <si>
    <t>Żelazo</t>
  </si>
  <si>
    <t>Wapń</t>
  </si>
  <si>
    <t>Magnez</t>
  </si>
  <si>
    <t>Trójglicerydy</t>
  </si>
  <si>
    <t>Cholesterol HDL met. bezposrednia</t>
  </si>
  <si>
    <t>CRP met. immunoturbidymetryczna</t>
  </si>
  <si>
    <t>Alkohol etylowy</t>
  </si>
  <si>
    <t>Hemoglobina glikowana</t>
  </si>
  <si>
    <t>UIBC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</si>
  <si>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</si>
  <si>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</si>
  <si>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</si>
  <si>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</si>
  <si>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</si>
  <si>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 xml:space="preserve">cena jed. netto  </t>
  </si>
  <si>
    <t xml:space="preserve">cena jed. netto  za 1 opak </t>
  </si>
  <si>
    <t>VAT 
(zł)</t>
  </si>
  <si>
    <t>Białko w moczu i PMR + wzorzec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</si>
  <si>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</si>
  <si>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</si>
  <si>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</si>
  <si>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</si>
  <si>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</si>
  <si>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</si>
  <si>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</si>
  <si>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</si>
  <si>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</si>
  <si>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</si>
  <si>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</si>
  <si>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</si>
  <si>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</si>
  <si>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</si>
  <si>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</si>
  <si>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</si>
  <si>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</si>
  <si>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</si>
  <si>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</si>
  <si>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WR - test przesiewowy+kontr. Dodatnia i ujemna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</si>
  <si>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</si>
  <si>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</si>
  <si>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</si>
  <si>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</si>
  <si>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</si>
  <si>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</si>
  <si>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</si>
  <si>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</si>
  <si>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</si>
  <si>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</si>
  <si>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</si>
  <si>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</si>
  <si>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</si>
  <si>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1000ml</t>
  </si>
  <si>
    <t xml:space="preserve">Żarówka 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</si>
  <si>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</si>
  <si>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</si>
  <si>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</si>
  <si>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</si>
  <si>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</si>
  <si>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</si>
  <si>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</si>
  <si>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1x250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</si>
  <si>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</si>
  <si>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</si>
  <si>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</si>
  <si>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</si>
  <si>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</si>
  <si>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</si>
  <si>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</si>
  <si>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</si>
  <si>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</si>
  <si>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t>1x10 żeli</t>
  </si>
  <si>
    <t>opak.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</si>
  <si>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</si>
  <si>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</si>
  <si>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</si>
  <si>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</si>
  <si>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</si>
  <si>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</si>
  <si>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</si>
  <si>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</si>
  <si>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</si>
  <si>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</si>
  <si>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</si>
  <si>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</si>
  <si>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</si>
  <si>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</si>
  <si>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</si>
  <si>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</si>
  <si>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</si>
  <si>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</si>
  <si>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</si>
  <si>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</si>
  <si>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</si>
  <si>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</si>
  <si>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</si>
  <si>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</si>
  <si>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</si>
  <si>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</si>
  <si>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</si>
  <si>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</si>
  <si>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</si>
  <si>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</si>
  <si>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</si>
  <si>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</si>
  <si>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</si>
  <si>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</si>
  <si>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</si>
  <si>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</si>
  <si>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</si>
  <si>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</si>
  <si>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</si>
  <si>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</si>
  <si>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</si>
  <si>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</si>
  <si>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</si>
  <si>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</si>
  <si>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</si>
  <si>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</si>
  <si>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</si>
  <si>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</si>
  <si>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</si>
  <si>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</si>
  <si>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</si>
  <si>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</si>
  <si>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</si>
  <si>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</si>
  <si>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</si>
  <si>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</si>
  <si>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</si>
  <si>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</si>
  <si>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</si>
  <si>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</si>
  <si>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</si>
  <si>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</si>
  <si>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</si>
  <si>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</si>
  <si>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</si>
  <si>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</si>
  <si>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</si>
  <si>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</si>
  <si>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</si>
  <si>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</si>
  <si>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</si>
  <si>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Krwinki wzorcowe do układu ABO</t>
  </si>
  <si>
    <t>amp.</t>
  </si>
  <si>
    <t>Pakiet 1- Odczynniki do metod manualnych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</si>
  <si>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</si>
  <si>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</si>
  <si>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</si>
  <si>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</si>
  <si>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Surowica kontrolna - parametry biochemiczne Normal</t>
  </si>
  <si>
    <t>Zestaw żeli do białka Bence_Jonesa</t>
  </si>
  <si>
    <t>Płyn myjący</t>
  </si>
  <si>
    <t>Surowica kontrolna - parametry biochemiczne Patologiczny</t>
  </si>
  <si>
    <t>sat</t>
  </si>
  <si>
    <t xml:space="preserve"> Kapilary z heparyną litową 200</t>
  </si>
  <si>
    <t>1x125ml</t>
  </si>
  <si>
    <t>Odczynnik monoklonalny Anty-K</t>
  </si>
  <si>
    <t>Odczynnik monoklonalny Anty-k</t>
  </si>
  <si>
    <t>1x500 ml</t>
  </si>
  <si>
    <t>Korki do probówek z PP stożkowych z kołnierzem(16x65)</t>
  </si>
  <si>
    <t>RF-latex</t>
  </si>
  <si>
    <t>4x200oznaczeń</t>
  </si>
  <si>
    <t>RF-latex Calibrator</t>
  </si>
  <si>
    <t>Konserwowane krwinki wzorcowe do wykrywania p/ciał. UWAGA! Gęste (nierozcieńczone)</t>
  </si>
  <si>
    <t>P/ciała ANA(screening)zestaw zawiera testy +kalibratory+materiały kontrolne</t>
  </si>
  <si>
    <t>Mykoplazma IgM/IgG-zestaw zawiera testy +kalibratory+materiały kontrolne</t>
  </si>
  <si>
    <t>RF Sorbo Tech ( do Mycoplazmy Ig M )</t>
  </si>
  <si>
    <t>1x 2 ml</t>
  </si>
  <si>
    <t>Antygen lamblii w kale-zestaw zawiera testy +kalibratory+materiały kontrolne</t>
  </si>
  <si>
    <t>Borelioza IgM Western Blotta(antygen rekombinowany)zestaw zawiera testy +kalibratory+materiały kontrolne</t>
  </si>
  <si>
    <t>Fiolet krystaliczny</t>
  </si>
  <si>
    <t>Odczynnik Nonne Apelta</t>
  </si>
  <si>
    <t>Zamawiający wymaga aby był wykonany bezpłatny  roczny przegląd serwisowy aparatu Cobas b 221 w terminie uzgodnionym z Zamawiającym</t>
  </si>
  <si>
    <t>Test potwierdzający TPHA+płytki z celkami do oznaczania TPHA na 100 oznaczeń</t>
  </si>
  <si>
    <t>Zamawiający bezwzględnie wymaga polskojęzycznej instrukcji obsługi wykonania badań oraz co najmniej 3 miesięcznego okresu ważności odczynników po otwarciu  odczynników.</t>
  </si>
  <si>
    <t>Borelioza IgG Western Blotta (antygen rekombinowany)zestaw zawiera testy +kalibratory+materiały kontrolne</t>
  </si>
  <si>
    <t>1x 96</t>
  </si>
  <si>
    <t>Wzorzec albuminy</t>
  </si>
  <si>
    <t>Marihuana w moczu</t>
  </si>
  <si>
    <t>Amfetamina w moczu</t>
  </si>
  <si>
    <t>Opiaty w moczu</t>
  </si>
  <si>
    <t>Metadon w moczu</t>
  </si>
  <si>
    <t xml:space="preserve">Extaza w moczu </t>
  </si>
  <si>
    <t>Benzodiazepiny w moczu</t>
  </si>
  <si>
    <t>Barbiturany w moczu</t>
  </si>
  <si>
    <t>Glukoza z odbiałczaniem + wzorzec</t>
  </si>
  <si>
    <t>2x500 ml</t>
  </si>
  <si>
    <t>Test na krew utajoną w kale  bez diety</t>
  </si>
  <si>
    <t>5 % TCA</t>
  </si>
  <si>
    <t>Razem:</t>
  </si>
  <si>
    <t>Poz.1.Test półilościowy.Wyszczególnione wykrywane  p/ciała skierowane przeciwko antygenom:Jo-1,M-2,rybosomalne białko P,dsDNA,histonom,Sm/RNP,SS-A,SS-B,Scl-70,centromeromi PCNA. Wyniki obliczane z absorbancji próbek badanych i cut off lub z zastosowaniem pojedynczego kalibratora.Stabilność kontroli i odczynników  wchodzących w skład zestawu(po otwarciu) co najmniej 3 miesiące)przechowywane w temp.lodówki</t>
  </si>
  <si>
    <t>Metamfetamina w moczu</t>
  </si>
  <si>
    <t>1x400</t>
  </si>
  <si>
    <t>100 sztuk</t>
  </si>
  <si>
    <t>5ml</t>
  </si>
  <si>
    <t xml:space="preserve">Zestaw surowic do immunofiksacji oznaczania BM w surowicy </t>
  </si>
  <si>
    <t>komplet</t>
  </si>
  <si>
    <t>Zestaw surowic do białka Bence-Jones w moczu</t>
  </si>
  <si>
    <t>Immunofiksacja wykonywana w systemie Paragon, densytometr Appraise firmy BECKMAN.</t>
  </si>
  <si>
    <t>Zestaw surowic w pozycji 3 zawiera:antyIgG;antyIgA;antyIgM;anty kappa;anty lambda</t>
  </si>
  <si>
    <t>Zestaw surowic w pozycji 4 zawiera:(antyIgG;antyIgA;antyIgM jako MIX)  oraz anty kappa, anty lambda,anty kappa free, anty lambda free,</t>
  </si>
  <si>
    <t>Test Adeno wirus w kale</t>
  </si>
  <si>
    <t>Test  Rota wirus w kale</t>
  </si>
  <si>
    <t>Test norowirus w kale</t>
  </si>
  <si>
    <t>Test RSV immunochromatograficzny z gardła</t>
  </si>
  <si>
    <t>1x20testów</t>
  </si>
  <si>
    <t>Wszystkie testy pakowane pojedynczo.</t>
  </si>
  <si>
    <t>Pakiet 2- Testy do metod manualnych</t>
  </si>
  <si>
    <t>Wartość VAT</t>
  </si>
  <si>
    <t>Zamawiajacy w poz. 13 (TPHA) rozumie dopasowanie ilości płytek z celkami do ilości odczynnika .Termin ważności minimum 8 miesięcy.</t>
  </si>
  <si>
    <t>WYMAGANIA poz. 25 (LAMBLIE)test wykrywający antygen GSA 65, limit detekcji nie gorszy niż 3,9 ng białka Gsa 65 na ml, mozliwość odczytu wizualnego</t>
  </si>
  <si>
    <t>Poz.10 (HELICOBACTER PYLORI)Granica wykrywalności dla Helicobacter pylori wymagana 4-8 ng/ml</t>
  </si>
  <si>
    <t>Poz.23 test na krew utajoną w kale, czułość wymagana10 ng/ml hemoglobiny w próbce</t>
  </si>
  <si>
    <t>Wymagania do pakietu nr 2</t>
  </si>
  <si>
    <t>Wymagania do pakietu nr 1</t>
  </si>
  <si>
    <t xml:space="preserve">Pakiet 3 -Barwniki </t>
  </si>
  <si>
    <t>Safranina lub fuksyna kwaśna</t>
  </si>
  <si>
    <t>Lugol</t>
  </si>
  <si>
    <t>Odbarwiacz do metody GRAMMA</t>
  </si>
  <si>
    <t>Pakiet 4 -Zestawy do badań serologicznych</t>
  </si>
  <si>
    <t>Wymagania do pakietu nr 4</t>
  </si>
  <si>
    <t xml:space="preserve">WARUNKI BEZWZGLĘDNE dla testów  Borelia Ig G i Borelia Ig M( poz 4 i 5):oprócz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</t>
  </si>
  <si>
    <t>Pakiet 5-Odczynniki i materiały zużywalne do aparatu Cobas b 221</t>
  </si>
  <si>
    <t>Wymagania do pakietu nr 5</t>
  </si>
  <si>
    <t xml:space="preserve">
Szkiełka mikroskopowe podstawowe  + bibuła filtracyjna 9,5 mm do wirówki cyto MPW 341 jako komplet 
</t>
  </si>
  <si>
    <t>Szkiełka nakrywkowe 24x40 mm</t>
  </si>
  <si>
    <t>Szkiełka nakrywkowe 24x60 mm</t>
  </si>
  <si>
    <t>Szkiełka podstawowe z polem do opisu</t>
  </si>
  <si>
    <t>Nożyki mikrotomowe R 35</t>
  </si>
  <si>
    <t>Wymagania do pakietu nr 10</t>
  </si>
  <si>
    <t>Chemiczne utrwalanie z użyciem alkoholu etylowego</t>
  </si>
  <si>
    <t xml:space="preserve"> W procedurze wykonania nie używa się alkoholu metylowego</t>
  </si>
  <si>
    <t xml:space="preserve"> Rozdział na 6 frakcji   (beta 1 i beta 2)</t>
  </si>
  <si>
    <t>Maksymalny czas rozdziału 20 min.</t>
  </si>
  <si>
    <t>Pozycja 31 Latex oraz pozycja 54;55 ISE STANDARD wymagany termin ważności minimum 10 miesięcy.</t>
  </si>
  <si>
    <t>Oferent zapewni 24-o godzinny telefoniczny dostęp do SERWISU analizatora AU-400 oraz w przypadku awarii aparatu-przyjazd w czasie nie dłuższym niż 48 godzin</t>
  </si>
  <si>
    <t>Termin ważności oferowanych krwinek wynosi 4 tygodnie od daty dostawy</t>
  </si>
  <si>
    <t>4a</t>
  </si>
  <si>
    <t>zestaw lambda free, kappa free</t>
  </si>
  <si>
    <t>Probówki z kapilarą z EDTA-K na 200 ul krwi(pakowane zbiorczo)</t>
  </si>
  <si>
    <t>D-Dimer</t>
  </si>
  <si>
    <t>60 testów</t>
  </si>
  <si>
    <t>opakowanie</t>
  </si>
  <si>
    <t>Borelioza IgG</t>
  </si>
  <si>
    <t>Borelioza IgM</t>
  </si>
  <si>
    <t>30 testów</t>
  </si>
  <si>
    <t>EBV VCA Ig M</t>
  </si>
  <si>
    <t xml:space="preserve">Dzierżawa </t>
  </si>
  <si>
    <t>miesiąc</t>
  </si>
  <si>
    <t>Materiały zużywalne i  eksploatacyjne( wypełnia Oferent)</t>
  </si>
  <si>
    <t>Pakiet 6 - Sprzęt laboratoryjny jednorazowy</t>
  </si>
  <si>
    <t>Toxo IgM</t>
  </si>
  <si>
    <t>Toxo Ig G</t>
  </si>
  <si>
    <t>4x50ml</t>
  </si>
  <si>
    <t>1x 50 testów</t>
  </si>
  <si>
    <t>1x20 testów</t>
  </si>
  <si>
    <t>1x50testów</t>
  </si>
  <si>
    <t>1x50 testów</t>
  </si>
  <si>
    <t>Sterylne fiolki z koralikami do przechowywania mikroorganizmów w temp -20C--80C</t>
  </si>
  <si>
    <t>Zamawiający wymaga aby były wykonane bezpłatne  przeglądy serwisowe analizatora AU 400 w terminie uzgodnionym z Zamawiającym</t>
  </si>
  <si>
    <t>1x1</t>
  </si>
  <si>
    <t>2ml</t>
  </si>
  <si>
    <t>W przypadku testów RSV  wymagana czułość nie mniejsza niż 95% a swoistość nie mniejsza niż 93 %</t>
  </si>
  <si>
    <t xml:space="preserve">Probówki z kapilarą do oznaczania glukozy na 100 ul(pakowane zbiorczo). </t>
  </si>
  <si>
    <t xml:space="preserve"> </t>
  </si>
  <si>
    <t>Wartość netto</t>
  </si>
  <si>
    <t>dwójki (2)</t>
  </si>
  <si>
    <t xml:space="preserve">jeden rząd </t>
  </si>
  <si>
    <t>trójki (3)</t>
  </si>
  <si>
    <t>czwórki (4)</t>
  </si>
  <si>
    <t>dwa rzędy</t>
  </si>
  <si>
    <t>szóstki (6)</t>
  </si>
  <si>
    <t>ósemki (8)</t>
  </si>
  <si>
    <t>dziesiątki (10)</t>
  </si>
  <si>
    <t>Wymagania:</t>
  </si>
  <si>
    <t>2. Etykiety gotowe do użytku z nadrukowanym kodem kreskowym w zestawach po 2,3,4,6,8,10 etykiet</t>
  </si>
  <si>
    <t>3. Etykiety powinny posiadać podkład papierowy - półbłysk</t>
  </si>
  <si>
    <t>4. Zestawy etykiet połaczone w bloczki po 400 arkuszy (każdy arkusz zawiera kompletny zestaw etykiet</t>
  </si>
  <si>
    <t>5. Wymiary etykiet - 40x14mm, kody kreskowe - 25x10mm</t>
  </si>
  <si>
    <t>6. Numeracja kodu kreskowego, na etykiecie 10 cyfr</t>
  </si>
  <si>
    <t>7. Możliwość odczytu etykiet z nadrukowanym kodem kreskowym przez czytnik czytający standard kodu: Code 128C</t>
  </si>
  <si>
    <t>8. Niepowtarzalność numerów kodu w określonej jednostce czasu</t>
  </si>
  <si>
    <t>9. Monitorowanie i ewidencja wydawanych numerów w ramach partii (dostaw) i między nimi</t>
  </si>
  <si>
    <t>Pakiet 7 asortyment do wirówki cyto MPW 341</t>
  </si>
  <si>
    <t>Pakiet 8 - Szkiełka podstawowe i nakrywkowe</t>
  </si>
  <si>
    <t>Pakiet 9 - Nożyki mikrotomowe</t>
  </si>
  <si>
    <t>Pakiet 10 - Odczynniki  serologiczne i krwinki wzorcowe</t>
  </si>
  <si>
    <t>Pakiet 11 - Żele do elektroforezy</t>
  </si>
  <si>
    <t>Wymagania do pakietu nr 11</t>
  </si>
  <si>
    <t>Pakiet 12- Żele do immunofiksacji</t>
  </si>
  <si>
    <t>Wymagania do pakietu nr 12</t>
  </si>
  <si>
    <t xml:space="preserve">Pakiet 13- Odczynniki biochemiczne do aparatu OLYMPUS AU 400 </t>
  </si>
  <si>
    <t>Wymagania do pakietu nr 13</t>
  </si>
  <si>
    <t>pakiet 15-Etykiety kodów  paskowych</t>
  </si>
  <si>
    <t>Ogółem</t>
  </si>
  <si>
    <t>Dostawy krwinek realizowane będą zgodnie z wcześniej ustalonym przez strony  harmonogramem dołączonym do umowy. Projekt harmonogramu  przedłoży Wykonawca</t>
  </si>
  <si>
    <t xml:space="preserve">Kapilary 100 µl  do RKZ (śr. 1,6mm dł. 125mm) </t>
  </si>
  <si>
    <t xml:space="preserve">Mieszalniki do kapilar 1,6mm ø 0,6-0,9 mm </t>
  </si>
  <si>
    <t>Płytki Petriego jałowe ø 90 mm z PS</t>
  </si>
  <si>
    <t xml:space="preserve">Ilość </t>
  </si>
  <si>
    <t>Cena jed. brutto</t>
  </si>
  <si>
    <t>7a</t>
  </si>
  <si>
    <t>Razem;</t>
  </si>
  <si>
    <t>Zamawiajacy nie dopuszcza aby wacik zamoczony w probówkach nie pęczniał do pelnej objętości probówki</t>
  </si>
  <si>
    <t>Wymagania dotyczące poz. 37 ,40</t>
  </si>
  <si>
    <t>Pakiet 16- Odczynniki chemiczne</t>
  </si>
  <si>
    <t xml:space="preserve">Wielkość opak. </t>
  </si>
  <si>
    <t>wartość netto</t>
  </si>
  <si>
    <t>Ksylen</t>
  </si>
  <si>
    <t>1 litr</t>
  </si>
  <si>
    <t>Aceton</t>
  </si>
  <si>
    <t>Fenol</t>
  </si>
  <si>
    <t>kg</t>
  </si>
  <si>
    <t>Balsam kanadyjski do mikroskopii</t>
  </si>
  <si>
    <t>0,5 kg</t>
  </si>
  <si>
    <t xml:space="preserve">opak </t>
  </si>
  <si>
    <t>Aerozol do utrwalania preparatów cytologicznych</t>
  </si>
  <si>
    <t>150 ml</t>
  </si>
  <si>
    <t>Zamawiający wymaga aby oferowane odczynniki posiadały: aplikację do analizatora Olympus AU 400 , min. 6 miesięcy termin ważności odczynników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</si>
  <si>
    <t>Zamawiający wymaga dostarczenia próbek do poz. 37, 40 po 3 szt. każdego rodzaju</t>
  </si>
  <si>
    <t>1.Etykiety kompatybilne z systemem MARCEL</t>
  </si>
  <si>
    <t>8.</t>
  </si>
  <si>
    <t>Medium (substancja) do zamrażania preparatów w kriostacie (cryostat embeding medium)</t>
  </si>
  <si>
    <t>Pakiet 14-Testy immunologiczne wraz z dzierżawą analizatora</t>
  </si>
  <si>
    <t>Cena jed.brutto</t>
  </si>
  <si>
    <t>0,1 M NaOH solution</t>
  </si>
  <si>
    <t>6x1 litr</t>
  </si>
  <si>
    <t>Załącznik nr 7 do SIWZ</t>
  </si>
  <si>
    <t>nr sprawy P/19/03/2015/LAB</t>
  </si>
  <si>
    <t>Szkiełka podstawowe</t>
  </si>
  <si>
    <t>Szkiełka nakrywkowe 24x24mm</t>
  </si>
  <si>
    <t>Szkiełka nakrywkowe 20x20mm</t>
  </si>
  <si>
    <t>Kwas octowy lodowaty</t>
  </si>
  <si>
    <t>Cena jedn. Netto
 a' opakowanie (400 szt w opakowaniu)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</si>
</sst>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9" fontId="4" fillId="0" borderId="0" xfId="52" applyNumberFormat="1" applyFont="1" applyAlignment="1">
      <alignment horizontal="center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3" fontId="1" fillId="0" borderId="10" xfId="52" applyNumberFormat="1" applyFont="1" applyBorder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52" applyFont="1" applyAlignment="1">
      <alignment horizontal="center"/>
      <protection/>
    </xf>
    <xf numFmtId="165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1" fillId="0" borderId="10" xfId="52" applyNumberFormat="1" applyFont="1" applyBorder="1" applyAlignment="1">
      <alignment horizontal="center"/>
      <protection/>
    </xf>
    <xf numFmtId="4" fontId="4" fillId="35" borderId="12" xfId="52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 wrapText="1"/>
    </xf>
    <xf numFmtId="164" fontId="1" fillId="33" borderId="13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4" fontId="1" fillId="33" borderId="13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52" applyNumberFormat="1" applyFont="1" applyBorder="1" applyAlignment="1">
      <alignment horizontal="center"/>
      <protection/>
    </xf>
    <xf numFmtId="9" fontId="1" fillId="0" borderId="10" xfId="52" applyNumberFormat="1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9" fontId="1" fillId="0" borderId="0" xfId="52" applyNumberFormat="1" applyFont="1" applyAlignment="1">
      <alignment horizontal="center"/>
      <protection/>
    </xf>
    <xf numFmtId="2" fontId="4" fillId="35" borderId="10" xfId="52" applyNumberFormat="1" applyFont="1" applyFill="1" applyBorder="1" applyAlignment="1">
      <alignment horizontal="center"/>
      <protection/>
    </xf>
    <xf numFmtId="0" fontId="1" fillId="35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165" fontId="8" fillId="33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1" fillId="0" borderId="11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0"/>
  <sheetViews>
    <sheetView tabSelected="1" view="pageBreakPreview" zoomScale="75" zoomScaleNormal="75" zoomScaleSheetLayoutView="75" zoomScalePageLayoutView="0" workbookViewId="0" topLeftCell="A318">
      <selection activeCell="B333" sqref="B333"/>
    </sheetView>
  </sheetViews>
  <sheetFormatPr defaultColWidth="9.140625" defaultRowHeight="12.75"/>
  <cols>
    <col min="1" max="1" width="6.140625" style="9" customWidth="1"/>
    <col min="2" max="2" width="66.8515625" style="12" customWidth="1"/>
    <col min="3" max="3" width="15.7109375" style="9" customWidth="1"/>
    <col min="4" max="4" width="13.7109375" style="9" bestFit="1" customWidth="1"/>
    <col min="5" max="5" width="11.00390625" style="10" customWidth="1"/>
    <col min="6" max="6" width="20.00390625" style="86" customWidth="1"/>
    <col min="7" max="7" width="9.140625" style="98" bestFit="1" customWidth="1"/>
    <col min="8" max="8" width="16.57421875" style="86" bestFit="1" customWidth="1"/>
    <col min="9" max="9" width="19.28125" style="86" customWidth="1"/>
    <col min="10" max="10" width="19.7109375" style="86" customWidth="1"/>
    <col min="11" max="11" width="19.57421875" style="86" customWidth="1"/>
    <col min="12" max="12" width="13.7109375" style="9" customWidth="1"/>
    <col min="13" max="13" width="9.140625" style="9" customWidth="1"/>
    <col min="14" max="14" width="12.421875" style="9" customWidth="1"/>
    <col min="15" max="15" width="15.28125" style="9" customWidth="1"/>
    <col min="16" max="16384" width="9.140625" style="9" customWidth="1"/>
  </cols>
  <sheetData>
    <row r="1" ht="13.5">
      <c r="I1" s="86" t="s">
        <v>437</v>
      </c>
    </row>
    <row r="2" ht="13.5">
      <c r="B2" s="1" t="s">
        <v>436</v>
      </c>
    </row>
    <row r="3" ht="13.5">
      <c r="B3" s="1" t="s">
        <v>40</v>
      </c>
    </row>
    <row r="5" spans="1:11" ht="13.5">
      <c r="A5" s="11" t="s">
        <v>253</v>
      </c>
      <c r="F5" s="87"/>
      <c r="G5" s="99"/>
      <c r="H5" s="87"/>
      <c r="I5" s="87"/>
      <c r="J5" s="87"/>
      <c r="K5" s="87"/>
    </row>
    <row r="6" spans="1:11" ht="27">
      <c r="A6" s="13" t="s">
        <v>15</v>
      </c>
      <c r="B6" s="14" t="s">
        <v>16</v>
      </c>
      <c r="C6" s="14" t="s">
        <v>17</v>
      </c>
      <c r="D6" s="15" t="s">
        <v>18</v>
      </c>
      <c r="E6" s="15" t="s">
        <v>19</v>
      </c>
      <c r="F6" s="100" t="s">
        <v>122</v>
      </c>
      <c r="G6" s="101" t="s">
        <v>55</v>
      </c>
      <c r="H6" s="102" t="s">
        <v>409</v>
      </c>
      <c r="I6" s="88" t="s">
        <v>374</v>
      </c>
      <c r="J6" s="88" t="s">
        <v>317</v>
      </c>
      <c r="K6" s="102" t="s">
        <v>14</v>
      </c>
    </row>
    <row r="7" spans="1:11" ht="13.5">
      <c r="A7" s="16">
        <v>1</v>
      </c>
      <c r="B7" s="4" t="s">
        <v>125</v>
      </c>
      <c r="C7" s="4" t="s">
        <v>362</v>
      </c>
      <c r="D7" s="17" t="s">
        <v>43</v>
      </c>
      <c r="E7" s="16">
        <v>21</v>
      </c>
      <c r="F7" s="89"/>
      <c r="G7" s="103"/>
      <c r="H7" s="104"/>
      <c r="I7" s="89"/>
      <c r="J7" s="89"/>
      <c r="K7" s="89"/>
    </row>
    <row r="8" spans="1:11" ht="13.5">
      <c r="A8" s="16">
        <v>2</v>
      </c>
      <c r="B8" s="4" t="s">
        <v>126</v>
      </c>
      <c r="C8" s="4" t="s">
        <v>129</v>
      </c>
      <c r="D8" s="17" t="s">
        <v>43</v>
      </c>
      <c r="E8" s="16">
        <v>220</v>
      </c>
      <c r="F8" s="89"/>
      <c r="G8" s="103"/>
      <c r="H8" s="104"/>
      <c r="I8" s="89"/>
      <c r="J8" s="89"/>
      <c r="K8" s="89"/>
    </row>
    <row r="9" spans="1:11" ht="13.5">
      <c r="A9" s="16">
        <v>3</v>
      </c>
      <c r="B9" s="4" t="s">
        <v>127</v>
      </c>
      <c r="C9" s="4" t="s">
        <v>129</v>
      </c>
      <c r="D9" s="17" t="s">
        <v>43</v>
      </c>
      <c r="E9" s="16">
        <v>8</v>
      </c>
      <c r="F9" s="89"/>
      <c r="G9" s="103"/>
      <c r="H9" s="104"/>
      <c r="I9" s="89"/>
      <c r="J9" s="89"/>
      <c r="K9" s="89"/>
    </row>
    <row r="10" spans="1:11" ht="13.5">
      <c r="A10" s="16">
        <v>4</v>
      </c>
      <c r="B10" s="4" t="s">
        <v>128</v>
      </c>
      <c r="C10" s="4" t="s">
        <v>130</v>
      </c>
      <c r="D10" s="17" t="s">
        <v>43</v>
      </c>
      <c r="E10" s="16">
        <v>3</v>
      </c>
      <c r="F10" s="89"/>
      <c r="G10" s="103"/>
      <c r="H10" s="104"/>
      <c r="I10" s="89"/>
      <c r="J10" s="89"/>
      <c r="K10" s="89"/>
    </row>
    <row r="11" spans="1:11" ht="13.5">
      <c r="A11" s="16">
        <v>5</v>
      </c>
      <c r="B11" s="4" t="s">
        <v>131</v>
      </c>
      <c r="C11" s="4" t="s">
        <v>130</v>
      </c>
      <c r="D11" s="17" t="s">
        <v>43</v>
      </c>
      <c r="E11" s="16">
        <v>3</v>
      </c>
      <c r="F11" s="89"/>
      <c r="G11" s="103"/>
      <c r="H11" s="104"/>
      <c r="I11" s="89"/>
      <c r="J11" s="89"/>
      <c r="K11" s="89"/>
    </row>
    <row r="12" spans="1:11" ht="17.25" customHeight="1">
      <c r="A12" s="16">
        <v>6</v>
      </c>
      <c r="B12" s="4" t="s">
        <v>1</v>
      </c>
      <c r="C12" s="4" t="s">
        <v>132</v>
      </c>
      <c r="D12" s="17" t="s">
        <v>43</v>
      </c>
      <c r="E12" s="16">
        <v>3</v>
      </c>
      <c r="F12" s="89"/>
      <c r="G12" s="103"/>
      <c r="H12" s="104"/>
      <c r="I12" s="89"/>
      <c r="J12" s="89"/>
      <c r="K12" s="89"/>
    </row>
    <row r="13" spans="1:11" ht="44.25" customHeight="1">
      <c r="A13" s="16">
        <v>7</v>
      </c>
      <c r="B13" s="4" t="s">
        <v>133</v>
      </c>
      <c r="C13" s="4" t="s">
        <v>254</v>
      </c>
      <c r="D13" s="17" t="s">
        <v>43</v>
      </c>
      <c r="E13" s="16">
        <v>3</v>
      </c>
      <c r="F13" s="89"/>
      <c r="G13" s="103"/>
      <c r="H13" s="104"/>
      <c r="I13" s="89"/>
      <c r="J13" s="89"/>
      <c r="K13" s="89"/>
    </row>
    <row r="14" spans="1:11" ht="13.5">
      <c r="A14" s="16">
        <v>8</v>
      </c>
      <c r="B14" s="4" t="s">
        <v>258</v>
      </c>
      <c r="C14" s="4" t="s">
        <v>134</v>
      </c>
      <c r="D14" s="17" t="s">
        <v>43</v>
      </c>
      <c r="E14" s="16">
        <v>2</v>
      </c>
      <c r="F14" s="89"/>
      <c r="G14" s="103"/>
      <c r="H14" s="104"/>
      <c r="I14" s="89"/>
      <c r="J14" s="89"/>
      <c r="K14" s="89"/>
    </row>
    <row r="15" spans="1:11" ht="13.5">
      <c r="A15" s="16">
        <v>9</v>
      </c>
      <c r="B15" s="4" t="s">
        <v>261</v>
      </c>
      <c r="C15" s="4" t="s">
        <v>134</v>
      </c>
      <c r="D15" s="17" t="s">
        <v>43</v>
      </c>
      <c r="E15" s="16">
        <v>2</v>
      </c>
      <c r="F15" s="89"/>
      <c r="G15" s="103"/>
      <c r="H15" s="104"/>
      <c r="I15" s="89"/>
      <c r="J15" s="89"/>
      <c r="K15" s="89"/>
    </row>
    <row r="16" spans="1:11" ht="13.5">
      <c r="A16" s="16">
        <v>10</v>
      </c>
      <c r="B16" s="4" t="s">
        <v>136</v>
      </c>
      <c r="C16" s="4" t="s">
        <v>364</v>
      </c>
      <c r="D16" s="17" t="s">
        <v>43</v>
      </c>
      <c r="E16" s="16">
        <v>9</v>
      </c>
      <c r="F16" s="89"/>
      <c r="G16" s="103"/>
      <c r="H16" s="104"/>
      <c r="I16" s="89"/>
      <c r="J16" s="89"/>
      <c r="K16" s="89"/>
    </row>
    <row r="17" spans="1:11" ht="13.5">
      <c r="A17" s="16">
        <v>11</v>
      </c>
      <c r="B17" s="4" t="s">
        <v>142</v>
      </c>
      <c r="C17" s="4" t="s">
        <v>138</v>
      </c>
      <c r="D17" s="17" t="s">
        <v>43</v>
      </c>
      <c r="E17" s="16">
        <v>5</v>
      </c>
      <c r="F17" s="89"/>
      <c r="G17" s="103"/>
      <c r="H17" s="104"/>
      <c r="I17" s="89"/>
      <c r="J17" s="89"/>
      <c r="K17" s="89"/>
    </row>
    <row r="18" spans="1:11" ht="13.5">
      <c r="A18" s="16">
        <v>12</v>
      </c>
      <c r="B18" s="7" t="s">
        <v>145</v>
      </c>
      <c r="C18" s="8" t="s">
        <v>38</v>
      </c>
      <c r="D18" s="17" t="s">
        <v>43</v>
      </c>
      <c r="E18" s="16">
        <v>3</v>
      </c>
      <c r="F18" s="89"/>
      <c r="G18" s="103"/>
      <c r="H18" s="104"/>
      <c r="I18" s="89"/>
      <c r="J18" s="89"/>
      <c r="K18" s="89"/>
    </row>
    <row r="19" spans="1:11" ht="27">
      <c r="A19" s="16">
        <v>13</v>
      </c>
      <c r="B19" s="7" t="s">
        <v>282</v>
      </c>
      <c r="C19" s="8" t="s">
        <v>38</v>
      </c>
      <c r="D19" s="17" t="s">
        <v>43</v>
      </c>
      <c r="E19" s="16">
        <v>2</v>
      </c>
      <c r="F19" s="89"/>
      <c r="G19" s="103"/>
      <c r="H19" s="104"/>
      <c r="I19" s="89"/>
      <c r="J19" s="89"/>
      <c r="K19" s="89"/>
    </row>
    <row r="20" spans="1:11" ht="13.5">
      <c r="A20" s="16">
        <v>14</v>
      </c>
      <c r="B20" s="7" t="s">
        <v>286</v>
      </c>
      <c r="C20" s="8" t="s">
        <v>11</v>
      </c>
      <c r="D20" s="8" t="s">
        <v>43</v>
      </c>
      <c r="E20" s="18">
        <v>2</v>
      </c>
      <c r="F20" s="89"/>
      <c r="G20" s="103"/>
      <c r="H20" s="104"/>
      <c r="I20" s="89"/>
      <c r="J20" s="89"/>
      <c r="K20" s="89"/>
    </row>
    <row r="21" spans="1:11" ht="13.5">
      <c r="A21" s="16">
        <v>15</v>
      </c>
      <c r="B21" s="7" t="s">
        <v>287</v>
      </c>
      <c r="C21" s="8" t="s">
        <v>365</v>
      </c>
      <c r="D21" s="17" t="s">
        <v>43</v>
      </c>
      <c r="E21" s="16">
        <v>7</v>
      </c>
      <c r="F21" s="89"/>
      <c r="G21" s="103"/>
      <c r="H21" s="104"/>
      <c r="I21" s="89"/>
      <c r="J21" s="89"/>
      <c r="K21" s="89"/>
    </row>
    <row r="22" spans="1:11" ht="13.5">
      <c r="A22" s="16">
        <v>16</v>
      </c>
      <c r="B22" s="7" t="s">
        <v>288</v>
      </c>
      <c r="C22" s="8" t="s">
        <v>365</v>
      </c>
      <c r="D22" s="17" t="s">
        <v>43</v>
      </c>
      <c r="E22" s="16">
        <v>7</v>
      </c>
      <c r="F22" s="89"/>
      <c r="G22" s="103"/>
      <c r="H22" s="104"/>
      <c r="I22" s="89"/>
      <c r="J22" s="89"/>
      <c r="K22" s="89"/>
    </row>
    <row r="23" spans="1:11" ht="13.5">
      <c r="A23" s="16">
        <v>17</v>
      </c>
      <c r="B23" s="7" t="s">
        <v>289</v>
      </c>
      <c r="C23" s="8" t="s">
        <v>365</v>
      </c>
      <c r="D23" s="17" t="s">
        <v>43</v>
      </c>
      <c r="E23" s="16">
        <v>10</v>
      </c>
      <c r="F23" s="89"/>
      <c r="G23" s="103"/>
      <c r="H23" s="104"/>
      <c r="I23" s="89"/>
      <c r="J23" s="89"/>
      <c r="K23" s="89"/>
    </row>
    <row r="24" spans="1:11" ht="13.5">
      <c r="A24" s="16">
        <v>18</v>
      </c>
      <c r="B24" s="7" t="s">
        <v>290</v>
      </c>
      <c r="C24" s="8" t="s">
        <v>365</v>
      </c>
      <c r="D24" s="17" t="s">
        <v>43</v>
      </c>
      <c r="E24" s="16">
        <v>10</v>
      </c>
      <c r="F24" s="89"/>
      <c r="G24" s="103"/>
      <c r="H24" s="104"/>
      <c r="I24" s="89"/>
      <c r="J24" s="89"/>
      <c r="K24" s="89"/>
    </row>
    <row r="25" spans="1:11" ht="13.5">
      <c r="A25" s="16">
        <v>19</v>
      </c>
      <c r="B25" s="7" t="s">
        <v>291</v>
      </c>
      <c r="C25" s="8" t="s">
        <v>366</v>
      </c>
      <c r="D25" s="17" t="s">
        <v>43</v>
      </c>
      <c r="E25" s="16">
        <v>4</v>
      </c>
      <c r="F25" s="89"/>
      <c r="G25" s="103"/>
      <c r="H25" s="104"/>
      <c r="I25" s="89"/>
      <c r="J25" s="89"/>
      <c r="K25" s="89"/>
    </row>
    <row r="26" spans="1:11" ht="13.5">
      <c r="A26" s="16">
        <v>20</v>
      </c>
      <c r="B26" s="7" t="s">
        <v>292</v>
      </c>
      <c r="C26" s="8" t="s">
        <v>365</v>
      </c>
      <c r="D26" s="17" t="s">
        <v>43</v>
      </c>
      <c r="E26" s="16">
        <v>7</v>
      </c>
      <c r="F26" s="89"/>
      <c r="G26" s="103"/>
      <c r="H26" s="104"/>
      <c r="I26" s="89"/>
      <c r="J26" s="89"/>
      <c r="K26" s="89"/>
    </row>
    <row r="27" spans="1:11" ht="13.5">
      <c r="A27" s="16">
        <v>21</v>
      </c>
      <c r="B27" s="7" t="s">
        <v>293</v>
      </c>
      <c r="C27" s="8" t="s">
        <v>365</v>
      </c>
      <c r="D27" s="17" t="s">
        <v>43</v>
      </c>
      <c r="E27" s="16">
        <v>3</v>
      </c>
      <c r="F27" s="89"/>
      <c r="G27" s="103"/>
      <c r="H27" s="104"/>
      <c r="I27" s="89"/>
      <c r="J27" s="89"/>
      <c r="K27" s="89"/>
    </row>
    <row r="28" spans="1:11" ht="13.5">
      <c r="A28" s="16">
        <v>22</v>
      </c>
      <c r="B28" s="7" t="s">
        <v>294</v>
      </c>
      <c r="C28" s="8" t="s">
        <v>295</v>
      </c>
      <c r="D28" s="17" t="s">
        <v>43</v>
      </c>
      <c r="E28" s="16">
        <v>12</v>
      </c>
      <c r="F28" s="89"/>
      <c r="G28" s="103"/>
      <c r="H28" s="104"/>
      <c r="I28" s="89"/>
      <c r="J28" s="89"/>
      <c r="K28" s="89"/>
    </row>
    <row r="29" spans="1:11" ht="13.5">
      <c r="A29" s="16">
        <v>23</v>
      </c>
      <c r="B29" s="7" t="s">
        <v>296</v>
      </c>
      <c r="C29" s="8" t="s">
        <v>364</v>
      </c>
      <c r="D29" s="17" t="s">
        <v>43</v>
      </c>
      <c r="E29" s="16">
        <v>10</v>
      </c>
      <c r="F29" s="89"/>
      <c r="G29" s="103"/>
      <c r="H29" s="104"/>
      <c r="I29" s="89"/>
      <c r="J29" s="89"/>
      <c r="K29" s="89"/>
    </row>
    <row r="30" spans="1:11" ht="13.5">
      <c r="A30" s="16">
        <v>24</v>
      </c>
      <c r="B30" s="19" t="s">
        <v>297</v>
      </c>
      <c r="C30" s="20" t="s">
        <v>138</v>
      </c>
      <c r="D30" s="21" t="s">
        <v>43</v>
      </c>
      <c r="E30" s="22">
        <v>5</v>
      </c>
      <c r="F30" s="105"/>
      <c r="G30" s="106"/>
      <c r="H30" s="104"/>
      <c r="I30" s="89"/>
      <c r="J30" s="89"/>
      <c r="K30" s="89"/>
    </row>
    <row r="31" spans="1:11" ht="27">
      <c r="A31" s="16">
        <v>25</v>
      </c>
      <c r="B31" s="4" t="s">
        <v>277</v>
      </c>
      <c r="C31" s="8" t="s">
        <v>285</v>
      </c>
      <c r="D31" s="8" t="s">
        <v>43</v>
      </c>
      <c r="E31" s="18">
        <v>6</v>
      </c>
      <c r="F31" s="89"/>
      <c r="G31" s="103"/>
      <c r="H31" s="104"/>
      <c r="I31" s="89"/>
      <c r="J31" s="89"/>
      <c r="K31" s="89"/>
    </row>
    <row r="32" spans="1:11" ht="13.5">
      <c r="A32" s="16">
        <v>26</v>
      </c>
      <c r="B32" s="4" t="s">
        <v>300</v>
      </c>
      <c r="C32" s="8" t="s">
        <v>363</v>
      </c>
      <c r="D32" s="8" t="s">
        <v>43</v>
      </c>
      <c r="E32" s="18">
        <v>7</v>
      </c>
      <c r="F32" s="89"/>
      <c r="G32" s="103"/>
      <c r="H32" s="104"/>
      <c r="I32" s="89"/>
      <c r="J32" s="89"/>
      <c r="K32" s="89"/>
    </row>
    <row r="33" spans="1:11" ht="13.5">
      <c r="A33" s="23"/>
      <c r="B33" s="24"/>
      <c r="C33" s="25"/>
      <c r="D33" s="25"/>
      <c r="E33" s="26"/>
      <c r="F33" s="87"/>
      <c r="G33" s="107"/>
      <c r="H33" s="108" t="s">
        <v>298</v>
      </c>
      <c r="I33" s="90">
        <f>SUM(I6:I31)</f>
        <v>0</v>
      </c>
      <c r="J33" s="90">
        <f>SUM(J6:J31)</f>
        <v>0</v>
      </c>
      <c r="K33" s="90">
        <f>SUM(K6:K31)</f>
        <v>0</v>
      </c>
    </row>
    <row r="34" spans="1:12" ht="13.5">
      <c r="A34" s="27"/>
      <c r="B34" s="28" t="s">
        <v>323</v>
      </c>
      <c r="C34" s="25"/>
      <c r="D34" s="29"/>
      <c r="E34" s="23"/>
      <c r="F34" s="87"/>
      <c r="G34" s="107"/>
      <c r="H34" s="97"/>
      <c r="I34" s="91"/>
      <c r="J34" s="91"/>
      <c r="K34" s="91"/>
      <c r="L34" s="25"/>
    </row>
    <row r="35" spans="1:11" ht="38.25" customHeight="1">
      <c r="A35" s="81">
        <v>1</v>
      </c>
      <c r="B35" s="39" t="s">
        <v>39</v>
      </c>
      <c r="F35" s="87"/>
      <c r="G35" s="99"/>
      <c r="H35" s="87"/>
      <c r="I35" s="87"/>
      <c r="J35" s="92"/>
      <c r="K35" s="92"/>
    </row>
    <row r="36" spans="1:2" ht="27">
      <c r="A36" s="81">
        <v>2</v>
      </c>
      <c r="B36" s="124" t="s">
        <v>318</v>
      </c>
    </row>
    <row r="37" spans="1:2" ht="41.25">
      <c r="A37" s="44">
        <v>3</v>
      </c>
      <c r="B37" s="24" t="s">
        <v>319</v>
      </c>
    </row>
    <row r="38" spans="1:2" ht="27">
      <c r="A38" s="44">
        <v>4</v>
      </c>
      <c r="B38" s="24" t="s">
        <v>320</v>
      </c>
    </row>
    <row r="39" spans="1:2" ht="27">
      <c r="A39" s="44">
        <v>5</v>
      </c>
      <c r="B39" s="24" t="s">
        <v>321</v>
      </c>
    </row>
    <row r="40" ht="13.5">
      <c r="B40" s="24"/>
    </row>
    <row r="41" spans="1:11" ht="13.5">
      <c r="A41" s="11" t="s">
        <v>316</v>
      </c>
      <c r="F41" s="87"/>
      <c r="G41" s="99"/>
      <c r="H41" s="87"/>
      <c r="I41" s="87"/>
      <c r="J41" s="87"/>
      <c r="K41" s="87"/>
    </row>
    <row r="42" spans="1:11" ht="27">
      <c r="A42" s="32" t="s">
        <v>15</v>
      </c>
      <c r="B42" s="33" t="s">
        <v>16</v>
      </c>
      <c r="C42" s="33" t="s">
        <v>17</v>
      </c>
      <c r="D42" s="15" t="s">
        <v>18</v>
      </c>
      <c r="E42" s="34" t="s">
        <v>19</v>
      </c>
      <c r="F42" s="100" t="s">
        <v>122</v>
      </c>
      <c r="G42" s="109" t="s">
        <v>55</v>
      </c>
      <c r="H42" s="102" t="s">
        <v>409</v>
      </c>
      <c r="I42" s="88" t="s">
        <v>374</v>
      </c>
      <c r="J42" s="88" t="s">
        <v>124</v>
      </c>
      <c r="K42" s="102" t="s">
        <v>14</v>
      </c>
    </row>
    <row r="43" spans="1:11" ht="13.5">
      <c r="A43" s="8">
        <v>1</v>
      </c>
      <c r="B43" s="4" t="s">
        <v>310</v>
      </c>
      <c r="C43" s="8" t="s">
        <v>135</v>
      </c>
      <c r="D43" s="8" t="s">
        <v>43</v>
      </c>
      <c r="E43" s="18">
        <v>18</v>
      </c>
      <c r="F43" s="89"/>
      <c r="G43" s="103"/>
      <c r="H43" s="104"/>
      <c r="I43" s="89"/>
      <c r="J43" s="89"/>
      <c r="K43" s="89"/>
    </row>
    <row r="44" spans="1:11" ht="13.5">
      <c r="A44" s="8">
        <v>2</v>
      </c>
      <c r="B44" s="4" t="s">
        <v>311</v>
      </c>
      <c r="C44" s="8" t="s">
        <v>135</v>
      </c>
      <c r="D44" s="8" t="s">
        <v>43</v>
      </c>
      <c r="E44" s="18">
        <v>22</v>
      </c>
      <c r="F44" s="89"/>
      <c r="G44" s="103"/>
      <c r="H44" s="104"/>
      <c r="I44" s="89"/>
      <c r="J44" s="89"/>
      <c r="K44" s="89"/>
    </row>
    <row r="45" spans="1:11" ht="13.5">
      <c r="A45" s="8">
        <v>3</v>
      </c>
      <c r="B45" s="4" t="s">
        <v>312</v>
      </c>
      <c r="C45" s="8" t="s">
        <v>314</v>
      </c>
      <c r="D45" s="8" t="s">
        <v>43</v>
      </c>
      <c r="E45" s="18">
        <v>2</v>
      </c>
      <c r="F45" s="89"/>
      <c r="G45" s="103"/>
      <c r="H45" s="104"/>
      <c r="I45" s="89"/>
      <c r="J45" s="89"/>
      <c r="K45" s="89"/>
    </row>
    <row r="46" spans="1:11" ht="13.5">
      <c r="A46" s="8">
        <v>4</v>
      </c>
      <c r="B46" s="4" t="s">
        <v>313</v>
      </c>
      <c r="C46" s="8" t="s">
        <v>314</v>
      </c>
      <c r="D46" s="8" t="s">
        <v>43</v>
      </c>
      <c r="E46" s="18">
        <v>8</v>
      </c>
      <c r="F46" s="89"/>
      <c r="G46" s="103"/>
      <c r="H46" s="104"/>
      <c r="I46" s="89"/>
      <c r="J46" s="89"/>
      <c r="K46" s="89"/>
    </row>
    <row r="47" spans="2:11" ht="13.5">
      <c r="B47" s="35"/>
      <c r="C47" s="36"/>
      <c r="D47" s="36"/>
      <c r="E47" s="37"/>
      <c r="F47" s="110"/>
      <c r="G47" s="111"/>
      <c r="H47" s="93" t="s">
        <v>12</v>
      </c>
      <c r="I47" s="93">
        <f>SUM(I43:I46)</f>
        <v>0</v>
      </c>
      <c r="J47" s="93">
        <f>SUM(J43:J46)</f>
        <v>0</v>
      </c>
      <c r="K47" s="93">
        <f>SUM(K43:K46)</f>
        <v>0</v>
      </c>
    </row>
    <row r="48" spans="1:8" ht="13.5">
      <c r="A48" s="38"/>
      <c r="B48" s="24"/>
      <c r="C48" s="36"/>
      <c r="D48" s="36"/>
      <c r="E48" s="37"/>
      <c r="F48" s="110"/>
      <c r="G48" s="111"/>
      <c r="H48" s="110"/>
    </row>
    <row r="49" spans="1:8" ht="13.5">
      <c r="A49" s="66"/>
      <c r="B49" s="48" t="s">
        <v>322</v>
      </c>
      <c r="C49" s="36"/>
      <c r="D49" s="36"/>
      <c r="E49" s="37"/>
      <c r="F49" s="110"/>
      <c r="G49" s="111"/>
      <c r="H49" s="110"/>
    </row>
    <row r="50" spans="1:8" ht="27">
      <c r="A50" s="44">
        <v>1</v>
      </c>
      <c r="B50" s="24" t="s">
        <v>371</v>
      </c>
      <c r="C50" s="36"/>
      <c r="D50" s="36"/>
      <c r="E50" s="37"/>
      <c r="F50" s="110"/>
      <c r="G50" s="111"/>
      <c r="H50" s="110"/>
    </row>
    <row r="51" spans="1:8" ht="13.5">
      <c r="A51" s="44">
        <v>2</v>
      </c>
      <c r="B51" s="24" t="s">
        <v>315</v>
      </c>
      <c r="C51" s="36"/>
      <c r="D51" s="36"/>
      <c r="E51" s="37"/>
      <c r="F51" s="110"/>
      <c r="G51" s="111"/>
      <c r="H51" s="110"/>
    </row>
    <row r="52" ht="13.5">
      <c r="B52" s="24"/>
    </row>
    <row r="53" ht="13.5">
      <c r="B53" s="24"/>
    </row>
    <row r="54" ht="13.5">
      <c r="B54" s="24"/>
    </row>
    <row r="55" ht="13.5">
      <c r="B55" s="24"/>
    </row>
    <row r="56" ht="13.5">
      <c r="B56" s="1" t="s">
        <v>324</v>
      </c>
    </row>
    <row r="57" spans="1:11" ht="27">
      <c r="A57" s="13" t="s">
        <v>15</v>
      </c>
      <c r="B57" s="14" t="s">
        <v>16</v>
      </c>
      <c r="C57" s="14" t="s">
        <v>17</v>
      </c>
      <c r="D57" s="15" t="s">
        <v>18</v>
      </c>
      <c r="E57" s="15" t="s">
        <v>19</v>
      </c>
      <c r="F57" s="100" t="s">
        <v>122</v>
      </c>
      <c r="G57" s="101" t="s">
        <v>55</v>
      </c>
      <c r="H57" s="102" t="s">
        <v>409</v>
      </c>
      <c r="I57" s="88" t="s">
        <v>374</v>
      </c>
      <c r="J57" s="88" t="s">
        <v>124</v>
      </c>
      <c r="K57" s="102" t="s">
        <v>14</v>
      </c>
    </row>
    <row r="58" spans="1:11" ht="13.5">
      <c r="A58" s="8">
        <v>1</v>
      </c>
      <c r="B58" s="7" t="s">
        <v>279</v>
      </c>
      <c r="C58" s="8" t="s">
        <v>159</v>
      </c>
      <c r="D58" s="18" t="s">
        <v>43</v>
      </c>
      <c r="E58" s="18">
        <v>3</v>
      </c>
      <c r="F58" s="89"/>
      <c r="G58" s="103"/>
      <c r="H58" s="104"/>
      <c r="I58" s="89"/>
      <c r="J58" s="89"/>
      <c r="K58" s="89"/>
    </row>
    <row r="59" spans="1:11" ht="13.5">
      <c r="A59" s="8">
        <v>2</v>
      </c>
      <c r="B59" s="7" t="s">
        <v>325</v>
      </c>
      <c r="C59" s="8" t="s">
        <v>159</v>
      </c>
      <c r="D59" s="18" t="s">
        <v>43</v>
      </c>
      <c r="E59" s="18">
        <v>3</v>
      </c>
      <c r="F59" s="89"/>
      <c r="G59" s="103"/>
      <c r="H59" s="104"/>
      <c r="I59" s="89"/>
      <c r="J59" s="89"/>
      <c r="K59" s="89"/>
    </row>
    <row r="60" spans="1:11" ht="13.5">
      <c r="A60" s="8">
        <v>3</v>
      </c>
      <c r="B60" s="7" t="s">
        <v>326</v>
      </c>
      <c r="C60" s="8" t="s">
        <v>159</v>
      </c>
      <c r="D60" s="18" t="s">
        <v>43</v>
      </c>
      <c r="E60" s="18">
        <v>4</v>
      </c>
      <c r="F60" s="89"/>
      <c r="G60" s="103"/>
      <c r="H60" s="104"/>
      <c r="I60" s="89"/>
      <c r="J60" s="89"/>
      <c r="K60" s="89"/>
    </row>
    <row r="61" spans="1:11" ht="13.5">
      <c r="A61" s="8">
        <v>4</v>
      </c>
      <c r="B61" s="7" t="s">
        <v>327</v>
      </c>
      <c r="C61" s="8" t="s">
        <v>159</v>
      </c>
      <c r="D61" s="18" t="s">
        <v>43</v>
      </c>
      <c r="E61" s="18">
        <v>6</v>
      </c>
      <c r="F61" s="89"/>
      <c r="G61" s="103"/>
      <c r="H61" s="104"/>
      <c r="I61" s="89"/>
      <c r="J61" s="89"/>
      <c r="K61" s="89"/>
    </row>
    <row r="62" spans="1:11" ht="13.5">
      <c r="A62" s="8">
        <v>5</v>
      </c>
      <c r="B62" s="4" t="s">
        <v>47</v>
      </c>
      <c r="C62" s="4" t="s">
        <v>49</v>
      </c>
      <c r="D62" s="18" t="s">
        <v>43</v>
      </c>
      <c r="E62" s="16">
        <v>1</v>
      </c>
      <c r="F62" s="89"/>
      <c r="G62" s="103"/>
      <c r="H62" s="104"/>
      <c r="I62" s="89"/>
      <c r="J62" s="89"/>
      <c r="K62" s="89"/>
    </row>
    <row r="63" spans="1:11" ht="13.5">
      <c r="A63" s="8">
        <v>6</v>
      </c>
      <c r="B63" s="4" t="s">
        <v>48</v>
      </c>
      <c r="C63" s="4" t="s">
        <v>267</v>
      </c>
      <c r="D63" s="18" t="s">
        <v>43</v>
      </c>
      <c r="E63" s="16">
        <v>1</v>
      </c>
      <c r="F63" s="89"/>
      <c r="G63" s="103"/>
      <c r="H63" s="104"/>
      <c r="I63" s="89"/>
      <c r="J63" s="89"/>
      <c r="K63" s="89"/>
    </row>
    <row r="64" spans="1:11" ht="13.5">
      <c r="A64" s="8">
        <v>7</v>
      </c>
      <c r="B64" s="4" t="s">
        <v>137</v>
      </c>
      <c r="C64" s="4" t="s">
        <v>138</v>
      </c>
      <c r="D64" s="18" t="s">
        <v>43</v>
      </c>
      <c r="E64" s="16">
        <v>7</v>
      </c>
      <c r="F64" s="89"/>
      <c r="G64" s="103"/>
      <c r="H64" s="104"/>
      <c r="I64" s="89"/>
      <c r="J64" s="89"/>
      <c r="K64" s="89"/>
    </row>
    <row r="65" spans="1:11" ht="13.5">
      <c r="A65" s="8">
        <v>8</v>
      </c>
      <c r="B65" s="4" t="s">
        <v>139</v>
      </c>
      <c r="C65" s="4" t="s">
        <v>140</v>
      </c>
      <c r="D65" s="18" t="s">
        <v>43</v>
      </c>
      <c r="E65" s="16">
        <v>3</v>
      </c>
      <c r="F65" s="89"/>
      <c r="G65" s="103"/>
      <c r="H65" s="104"/>
      <c r="I65" s="89"/>
      <c r="J65" s="89"/>
      <c r="K65" s="89"/>
    </row>
    <row r="66" spans="1:11" ht="13.5">
      <c r="A66" s="8">
        <v>9</v>
      </c>
      <c r="B66" s="4" t="s">
        <v>141</v>
      </c>
      <c r="C66" s="4" t="s">
        <v>53</v>
      </c>
      <c r="D66" s="18" t="s">
        <v>43</v>
      </c>
      <c r="E66" s="16">
        <v>2</v>
      </c>
      <c r="F66" s="89"/>
      <c r="G66" s="103"/>
      <c r="H66" s="104"/>
      <c r="I66" s="89"/>
      <c r="J66" s="89"/>
      <c r="K66" s="89"/>
    </row>
    <row r="67" spans="1:11" ht="13.5">
      <c r="A67" s="8">
        <v>10</v>
      </c>
      <c r="B67" s="4" t="s">
        <v>143</v>
      </c>
      <c r="C67" s="4" t="s">
        <v>46</v>
      </c>
      <c r="D67" s="18" t="s">
        <v>43</v>
      </c>
      <c r="E67" s="16">
        <v>1</v>
      </c>
      <c r="F67" s="89"/>
      <c r="G67" s="103"/>
      <c r="H67" s="104"/>
      <c r="I67" s="89"/>
      <c r="J67" s="89"/>
      <c r="K67" s="89"/>
    </row>
    <row r="68" spans="1:11" ht="13.5">
      <c r="A68" s="8">
        <v>11</v>
      </c>
      <c r="B68" s="4" t="s">
        <v>144</v>
      </c>
      <c r="C68" s="4" t="s">
        <v>46</v>
      </c>
      <c r="D68" s="18" t="s">
        <v>43</v>
      </c>
      <c r="E68" s="16">
        <v>3</v>
      </c>
      <c r="F68" s="89"/>
      <c r="G68" s="103"/>
      <c r="H68" s="104"/>
      <c r="I68" s="89"/>
      <c r="J68" s="89"/>
      <c r="K68" s="89"/>
    </row>
    <row r="69" spans="1:11" ht="13.5">
      <c r="A69" s="8">
        <v>12</v>
      </c>
      <c r="B69" s="4" t="s">
        <v>280</v>
      </c>
      <c r="C69" s="4" t="s">
        <v>46</v>
      </c>
      <c r="D69" s="18" t="s">
        <v>43</v>
      </c>
      <c r="E69" s="16">
        <v>3</v>
      </c>
      <c r="F69" s="89"/>
      <c r="G69" s="103"/>
      <c r="H69" s="104"/>
      <c r="I69" s="89"/>
      <c r="J69" s="89"/>
      <c r="K69" s="89"/>
    </row>
    <row r="70" spans="1:11" ht="13.5">
      <c r="A70" s="25"/>
      <c r="B70" s="39"/>
      <c r="C70" s="25"/>
      <c r="D70" s="25"/>
      <c r="E70" s="26"/>
      <c r="F70" s="87"/>
      <c r="G70" s="29"/>
      <c r="H70" s="93" t="s">
        <v>298</v>
      </c>
      <c r="I70" s="93">
        <f>SUM(I58:I69)</f>
        <v>0</v>
      </c>
      <c r="J70" s="93">
        <f>SUM(J58:J69)</f>
        <v>0</v>
      </c>
      <c r="K70" s="93">
        <f>SUM(K58:K69)</f>
        <v>0</v>
      </c>
    </row>
    <row r="71" spans="1:11" ht="13.5">
      <c r="A71" s="25"/>
      <c r="B71" s="39"/>
      <c r="C71" s="25"/>
      <c r="D71" s="25"/>
      <c r="E71" s="26"/>
      <c r="F71" s="87"/>
      <c r="G71" s="29"/>
      <c r="H71" s="92"/>
      <c r="I71" s="92"/>
      <c r="J71" s="92"/>
      <c r="K71" s="92"/>
    </row>
    <row r="72" spans="1:7" ht="13.5">
      <c r="A72" s="25"/>
      <c r="G72" s="112"/>
    </row>
    <row r="73" spans="1:7" ht="13.5">
      <c r="A73" s="40"/>
      <c r="B73" s="11" t="s">
        <v>328</v>
      </c>
      <c r="G73" s="112"/>
    </row>
    <row r="74" spans="1:11" ht="27">
      <c r="A74" s="13" t="s">
        <v>15</v>
      </c>
      <c r="B74" s="14" t="s">
        <v>16</v>
      </c>
      <c r="C74" s="14" t="s">
        <v>17</v>
      </c>
      <c r="D74" s="41" t="s">
        <v>42</v>
      </c>
      <c r="E74" s="15" t="s">
        <v>19</v>
      </c>
      <c r="F74" s="88" t="s">
        <v>122</v>
      </c>
      <c r="G74" s="101" t="s">
        <v>55</v>
      </c>
      <c r="H74" s="102" t="s">
        <v>409</v>
      </c>
      <c r="I74" s="88" t="s">
        <v>374</v>
      </c>
      <c r="J74" s="88" t="s">
        <v>124</v>
      </c>
      <c r="K74" s="102" t="s">
        <v>14</v>
      </c>
    </row>
    <row r="75" spans="1:11" ht="27">
      <c r="A75" s="8">
        <v>1</v>
      </c>
      <c r="B75" s="42" t="s">
        <v>273</v>
      </c>
      <c r="C75" s="4" t="s">
        <v>50</v>
      </c>
      <c r="D75" s="43" t="s">
        <v>43</v>
      </c>
      <c r="E75" s="16">
        <v>5</v>
      </c>
      <c r="F75" s="89"/>
      <c r="G75" s="103"/>
      <c r="H75" s="104"/>
      <c r="I75" s="89"/>
      <c r="J75" s="89"/>
      <c r="K75" s="89"/>
    </row>
    <row r="76" spans="1:11" ht="27">
      <c r="A76" s="8">
        <v>2</v>
      </c>
      <c r="B76" s="42" t="s">
        <v>274</v>
      </c>
      <c r="C76" s="4" t="s">
        <v>51</v>
      </c>
      <c r="D76" s="43" t="s">
        <v>43</v>
      </c>
      <c r="E76" s="16">
        <v>4</v>
      </c>
      <c r="F76" s="89"/>
      <c r="G76" s="103"/>
      <c r="H76" s="104"/>
      <c r="I76" s="89"/>
      <c r="J76" s="89"/>
      <c r="K76" s="89"/>
    </row>
    <row r="77" spans="1:11" ht="13.5">
      <c r="A77" s="8">
        <v>3</v>
      </c>
      <c r="B77" s="42" t="s">
        <v>275</v>
      </c>
      <c r="C77" s="4" t="s">
        <v>276</v>
      </c>
      <c r="D77" s="43" t="s">
        <v>43</v>
      </c>
      <c r="E77" s="16">
        <v>4</v>
      </c>
      <c r="F77" s="89"/>
      <c r="G77" s="103"/>
      <c r="H77" s="104"/>
      <c r="I77" s="89"/>
      <c r="J77" s="89"/>
      <c r="K77" s="89"/>
    </row>
    <row r="78" spans="1:11" ht="27">
      <c r="A78" s="8">
        <v>4</v>
      </c>
      <c r="B78" s="42" t="s">
        <v>278</v>
      </c>
      <c r="C78" s="4" t="s">
        <v>52</v>
      </c>
      <c r="D78" s="43" t="s">
        <v>43</v>
      </c>
      <c r="E78" s="16">
        <v>4</v>
      </c>
      <c r="F78" s="89"/>
      <c r="G78" s="103"/>
      <c r="H78" s="104"/>
      <c r="I78" s="89"/>
      <c r="J78" s="89"/>
      <c r="K78" s="89"/>
    </row>
    <row r="79" spans="1:11" ht="27">
      <c r="A79" s="8">
        <v>5</v>
      </c>
      <c r="B79" s="4" t="s">
        <v>284</v>
      </c>
      <c r="C79" s="4" t="s">
        <v>52</v>
      </c>
      <c r="D79" s="43" t="s">
        <v>43</v>
      </c>
      <c r="E79" s="16">
        <v>2</v>
      </c>
      <c r="F79" s="89"/>
      <c r="G79" s="103"/>
      <c r="H79" s="104"/>
      <c r="I79" s="89"/>
      <c r="J79" s="89"/>
      <c r="K79" s="89"/>
    </row>
    <row r="80" spans="1:11" ht="13.5">
      <c r="A80" s="27"/>
      <c r="B80" s="24"/>
      <c r="C80" s="24"/>
      <c r="D80" s="27"/>
      <c r="E80" s="23"/>
      <c r="F80" s="89" t="s">
        <v>12</v>
      </c>
      <c r="G80" s="103"/>
      <c r="H80" s="104"/>
      <c r="I80" s="93">
        <f>SUM(I75:I79)</f>
        <v>0</v>
      </c>
      <c r="J80" s="93">
        <f>SUM(J75:J79)</f>
        <v>0</v>
      </c>
      <c r="K80" s="93">
        <f>SUM(K75:K79)</f>
        <v>0</v>
      </c>
    </row>
    <row r="81" spans="1:2" ht="13.5">
      <c r="A81" s="27"/>
      <c r="B81" s="1" t="s">
        <v>329</v>
      </c>
    </row>
    <row r="82" spans="1:2" ht="41.25">
      <c r="A82" s="81">
        <v>1</v>
      </c>
      <c r="B82" s="24" t="s">
        <v>283</v>
      </c>
    </row>
    <row r="83" spans="1:2" ht="96">
      <c r="A83" s="44">
        <v>2</v>
      </c>
      <c r="B83" s="24" t="s">
        <v>299</v>
      </c>
    </row>
    <row r="84" spans="1:2" ht="123.75">
      <c r="A84" s="44">
        <v>3</v>
      </c>
      <c r="B84" s="24" t="s">
        <v>330</v>
      </c>
    </row>
    <row r="85" spans="1:2" ht="13.5">
      <c r="A85" s="44"/>
      <c r="B85" s="24"/>
    </row>
    <row r="86" ht="13.5">
      <c r="B86" s="24"/>
    </row>
    <row r="87" spans="2:7" ht="13.5">
      <c r="B87" s="11" t="s">
        <v>331</v>
      </c>
      <c r="G87" s="112"/>
    </row>
    <row r="88" spans="1:11" ht="27">
      <c r="A88" s="13" t="s">
        <v>15</v>
      </c>
      <c r="B88" s="14" t="s">
        <v>16</v>
      </c>
      <c r="C88" s="14" t="s">
        <v>17</v>
      </c>
      <c r="D88" s="15" t="s">
        <v>18</v>
      </c>
      <c r="E88" s="15" t="s">
        <v>19</v>
      </c>
      <c r="F88" s="88" t="s">
        <v>122</v>
      </c>
      <c r="G88" s="101" t="s">
        <v>55</v>
      </c>
      <c r="H88" s="102" t="s">
        <v>409</v>
      </c>
      <c r="I88" s="88" t="s">
        <v>374</v>
      </c>
      <c r="J88" s="88" t="s">
        <v>124</v>
      </c>
      <c r="K88" s="102" t="s">
        <v>14</v>
      </c>
    </row>
    <row r="89" spans="1:11" ht="27">
      <c r="A89" s="8">
        <v>1</v>
      </c>
      <c r="B89" s="4" t="s">
        <v>81</v>
      </c>
      <c r="C89" s="4" t="s">
        <v>157</v>
      </c>
      <c r="D89" s="43" t="s">
        <v>43</v>
      </c>
      <c r="E89" s="16">
        <v>7</v>
      </c>
      <c r="F89" s="89"/>
      <c r="G89" s="103"/>
      <c r="H89" s="104"/>
      <c r="I89" s="89"/>
      <c r="J89" s="89"/>
      <c r="K89" s="89"/>
    </row>
    <row r="90" spans="1:11" ht="27">
      <c r="A90" s="8">
        <v>2</v>
      </c>
      <c r="B90" s="4" t="s">
        <v>82</v>
      </c>
      <c r="C90" s="4" t="s">
        <v>158</v>
      </c>
      <c r="D90" s="43" t="s">
        <v>43</v>
      </c>
      <c r="E90" s="16">
        <v>16</v>
      </c>
      <c r="F90" s="89"/>
      <c r="G90" s="103"/>
      <c r="H90" s="104"/>
      <c r="I90" s="89"/>
      <c r="J90" s="89"/>
      <c r="K90" s="89"/>
    </row>
    <row r="91" spans="1:11" ht="13.5">
      <c r="A91" s="8">
        <v>3</v>
      </c>
      <c r="B91" s="4" t="s">
        <v>83</v>
      </c>
      <c r="C91" s="4" t="s">
        <v>151</v>
      </c>
      <c r="D91" s="43" t="s">
        <v>43</v>
      </c>
      <c r="E91" s="16">
        <v>10</v>
      </c>
      <c r="F91" s="89"/>
      <c r="G91" s="103"/>
      <c r="H91" s="104"/>
      <c r="I91" s="89"/>
      <c r="J91" s="89"/>
      <c r="K91" s="89"/>
    </row>
    <row r="92" spans="1:11" ht="13.5">
      <c r="A92" s="8">
        <v>4</v>
      </c>
      <c r="B92" s="4" t="s">
        <v>84</v>
      </c>
      <c r="C92" s="4" t="s">
        <v>150</v>
      </c>
      <c r="D92" s="43" t="s">
        <v>43</v>
      </c>
      <c r="E92" s="16">
        <v>3</v>
      </c>
      <c r="F92" s="89"/>
      <c r="G92" s="103"/>
      <c r="H92" s="104"/>
      <c r="I92" s="89"/>
      <c r="J92" s="89"/>
      <c r="K92" s="89"/>
    </row>
    <row r="93" spans="1:11" ht="27">
      <c r="A93" s="8">
        <v>5</v>
      </c>
      <c r="B93" s="4" t="s">
        <v>263</v>
      </c>
      <c r="C93" s="4" t="s">
        <v>41</v>
      </c>
      <c r="D93" s="43" t="s">
        <v>43</v>
      </c>
      <c r="E93" s="16">
        <v>2</v>
      </c>
      <c r="F93" s="89"/>
      <c r="G93" s="103"/>
      <c r="H93" s="104"/>
      <c r="I93" s="89"/>
      <c r="J93" s="89"/>
      <c r="K93" s="89"/>
    </row>
    <row r="94" spans="1:11" ht="13.5">
      <c r="A94" s="8">
        <v>6</v>
      </c>
      <c r="B94" s="4" t="s">
        <v>85</v>
      </c>
      <c r="C94" s="4"/>
      <c r="D94" s="43" t="s">
        <v>44</v>
      </c>
      <c r="E94" s="16">
        <v>1</v>
      </c>
      <c r="F94" s="89"/>
      <c r="G94" s="103"/>
      <c r="H94" s="104"/>
      <c r="I94" s="89"/>
      <c r="J94" s="89"/>
      <c r="K94" s="89"/>
    </row>
    <row r="95" spans="1:11" ht="13.5">
      <c r="A95" s="8">
        <v>7</v>
      </c>
      <c r="B95" s="4" t="s">
        <v>86</v>
      </c>
      <c r="C95" s="4"/>
      <c r="D95" s="43" t="s">
        <v>44</v>
      </c>
      <c r="E95" s="16">
        <v>1</v>
      </c>
      <c r="F95" s="89"/>
      <c r="G95" s="103"/>
      <c r="H95" s="104"/>
      <c r="I95" s="89"/>
      <c r="J95" s="89"/>
      <c r="K95" s="89"/>
    </row>
    <row r="96" spans="1:11" ht="13.5">
      <c r="A96" s="8">
        <v>8</v>
      </c>
      <c r="B96" s="4" t="s">
        <v>56</v>
      </c>
      <c r="C96" s="4"/>
      <c r="D96" s="43" t="s">
        <v>44</v>
      </c>
      <c r="E96" s="16">
        <v>1</v>
      </c>
      <c r="F96" s="89"/>
      <c r="G96" s="103"/>
      <c r="H96" s="104"/>
      <c r="I96" s="89"/>
      <c r="J96" s="89"/>
      <c r="K96" s="89"/>
    </row>
    <row r="97" spans="1:11" ht="13.5">
      <c r="A97" s="8">
        <v>9</v>
      </c>
      <c r="B97" s="4" t="s">
        <v>57</v>
      </c>
      <c r="C97" s="4"/>
      <c r="D97" s="43" t="s">
        <v>44</v>
      </c>
      <c r="E97" s="16">
        <v>1</v>
      </c>
      <c r="F97" s="89"/>
      <c r="G97" s="103"/>
      <c r="H97" s="104"/>
      <c r="I97" s="89"/>
      <c r="J97" s="89"/>
      <c r="K97" s="89"/>
    </row>
    <row r="98" spans="1:11" ht="13.5">
      <c r="A98" s="8">
        <v>10</v>
      </c>
      <c r="B98" s="4" t="s">
        <v>87</v>
      </c>
      <c r="C98" s="4"/>
      <c r="D98" s="43" t="s">
        <v>262</v>
      </c>
      <c r="E98" s="16">
        <v>1</v>
      </c>
      <c r="F98" s="89"/>
      <c r="G98" s="103"/>
      <c r="H98" s="104"/>
      <c r="I98" s="89"/>
      <c r="J98" s="89"/>
      <c r="K98" s="89"/>
    </row>
    <row r="99" spans="1:11" ht="13.5">
      <c r="A99" s="8">
        <v>11</v>
      </c>
      <c r="B99" s="4" t="s">
        <v>88</v>
      </c>
      <c r="C99" s="4"/>
      <c r="D99" s="43" t="s">
        <v>44</v>
      </c>
      <c r="E99" s="16">
        <v>2</v>
      </c>
      <c r="F99" s="89"/>
      <c r="G99" s="103"/>
      <c r="H99" s="104"/>
      <c r="I99" s="89"/>
      <c r="J99" s="89"/>
      <c r="K99" s="89"/>
    </row>
    <row r="100" spans="1:11" ht="13.5">
      <c r="A100" s="8">
        <v>12</v>
      </c>
      <c r="B100" s="4" t="s">
        <v>89</v>
      </c>
      <c r="C100" s="4"/>
      <c r="D100" s="43" t="s">
        <v>44</v>
      </c>
      <c r="E100" s="16">
        <v>2</v>
      </c>
      <c r="F100" s="89"/>
      <c r="G100" s="103"/>
      <c r="H100" s="104"/>
      <c r="I100" s="89"/>
      <c r="J100" s="89"/>
      <c r="K100" s="89"/>
    </row>
    <row r="101" spans="1:11" ht="13.5">
      <c r="A101" s="8">
        <v>13</v>
      </c>
      <c r="B101" s="4" t="s">
        <v>90</v>
      </c>
      <c r="C101" s="4"/>
      <c r="D101" s="43" t="s">
        <v>44</v>
      </c>
      <c r="E101" s="16">
        <v>1</v>
      </c>
      <c r="F101" s="89"/>
      <c r="G101" s="103"/>
      <c r="H101" s="104"/>
      <c r="I101" s="89"/>
      <c r="J101" s="89"/>
      <c r="K101" s="89"/>
    </row>
    <row r="102" spans="1:11" ht="13.5">
      <c r="A102" s="8">
        <v>14</v>
      </c>
      <c r="B102" s="4" t="s">
        <v>146</v>
      </c>
      <c r="C102" s="4"/>
      <c r="D102" s="43" t="s">
        <v>44</v>
      </c>
      <c r="E102" s="16">
        <v>1</v>
      </c>
      <c r="F102" s="89"/>
      <c r="G102" s="103"/>
      <c r="H102" s="104"/>
      <c r="I102" s="89"/>
      <c r="J102" s="89"/>
      <c r="K102" s="89"/>
    </row>
    <row r="103" spans="1:11" ht="13.5">
      <c r="A103" s="8">
        <v>15</v>
      </c>
      <c r="B103" s="4" t="s">
        <v>147</v>
      </c>
      <c r="C103" s="4"/>
      <c r="D103" s="43" t="s">
        <v>44</v>
      </c>
      <c r="E103" s="16">
        <v>1</v>
      </c>
      <c r="F103" s="89"/>
      <c r="G103" s="103"/>
      <c r="H103" s="104"/>
      <c r="I103" s="89"/>
      <c r="J103" s="89"/>
      <c r="K103" s="89"/>
    </row>
    <row r="104" spans="1:11" ht="13.5">
      <c r="A104" s="8">
        <v>16</v>
      </c>
      <c r="B104" s="4" t="s">
        <v>61</v>
      </c>
      <c r="C104" s="4" t="s">
        <v>264</v>
      </c>
      <c r="D104" s="43" t="s">
        <v>44</v>
      </c>
      <c r="E104" s="16">
        <v>1</v>
      </c>
      <c r="F104" s="89"/>
      <c r="G104" s="103"/>
      <c r="H104" s="104"/>
      <c r="I104" s="89"/>
      <c r="J104" s="89"/>
      <c r="K104" s="89"/>
    </row>
    <row r="105" spans="1:11" ht="13.5">
      <c r="A105" s="8">
        <v>17</v>
      </c>
      <c r="B105" s="4" t="s">
        <v>148</v>
      </c>
      <c r="C105" s="4" t="s">
        <v>149</v>
      </c>
      <c r="D105" s="43" t="s">
        <v>43</v>
      </c>
      <c r="E105" s="16">
        <v>1</v>
      </c>
      <c r="F105" s="89"/>
      <c r="G105" s="103"/>
      <c r="H105" s="104"/>
      <c r="I105" s="89"/>
      <c r="J105" s="89"/>
      <c r="K105" s="89"/>
    </row>
    <row r="106" spans="1:11" ht="13.5">
      <c r="A106" s="8">
        <v>18</v>
      </c>
      <c r="B106" s="4" t="s">
        <v>152</v>
      </c>
      <c r="C106" s="4" t="s">
        <v>153</v>
      </c>
      <c r="D106" s="43" t="s">
        <v>44</v>
      </c>
      <c r="E106" s="16">
        <v>1</v>
      </c>
      <c r="F106" s="89"/>
      <c r="G106" s="103"/>
      <c r="H106" s="104"/>
      <c r="I106" s="89"/>
      <c r="J106" s="89"/>
      <c r="K106" s="89"/>
    </row>
    <row r="107" spans="1:11" ht="13.5">
      <c r="A107" s="8">
        <v>19</v>
      </c>
      <c r="B107" s="4" t="s">
        <v>91</v>
      </c>
      <c r="C107" s="9" t="s">
        <v>155</v>
      </c>
      <c r="D107" s="43" t="s">
        <v>43</v>
      </c>
      <c r="E107" s="16">
        <v>4</v>
      </c>
      <c r="F107" s="89"/>
      <c r="G107" s="103"/>
      <c r="H107" s="104"/>
      <c r="I107" s="89"/>
      <c r="J107" s="89"/>
      <c r="K107" s="89"/>
    </row>
    <row r="108" spans="1:11" ht="13.5">
      <c r="A108" s="8">
        <v>20</v>
      </c>
      <c r="B108" s="4" t="s">
        <v>92</v>
      </c>
      <c r="C108" s="9" t="s">
        <v>155</v>
      </c>
      <c r="D108" s="43" t="s">
        <v>43</v>
      </c>
      <c r="E108" s="16">
        <v>5</v>
      </c>
      <c r="F108" s="89"/>
      <c r="G108" s="103"/>
      <c r="H108" s="104"/>
      <c r="I108" s="89"/>
      <c r="J108" s="89"/>
      <c r="K108" s="89"/>
    </row>
    <row r="109" spans="1:11" ht="13.5">
      <c r="A109" s="8">
        <v>21</v>
      </c>
      <c r="B109" s="45" t="s">
        <v>93</v>
      </c>
      <c r="C109" s="9" t="s">
        <v>155</v>
      </c>
      <c r="D109" s="46" t="s">
        <v>43</v>
      </c>
      <c r="E109" s="47">
        <v>4</v>
      </c>
      <c r="F109" s="89"/>
      <c r="G109" s="106"/>
      <c r="H109" s="104"/>
      <c r="I109" s="89"/>
      <c r="J109" s="89"/>
      <c r="K109" s="89"/>
    </row>
    <row r="110" spans="1:11" ht="13.5">
      <c r="A110" s="8">
        <v>22</v>
      </c>
      <c r="B110" s="7" t="s">
        <v>154</v>
      </c>
      <c r="C110" s="8" t="s">
        <v>156</v>
      </c>
      <c r="D110" s="17" t="s">
        <v>43</v>
      </c>
      <c r="E110" s="18">
        <v>3</v>
      </c>
      <c r="F110" s="89"/>
      <c r="G110" s="103"/>
      <c r="H110" s="104"/>
      <c r="I110" s="89"/>
      <c r="J110" s="89"/>
      <c r="K110" s="89"/>
    </row>
    <row r="111" spans="1:11" ht="13.5">
      <c r="A111" s="23"/>
      <c r="F111" s="108" t="s">
        <v>12</v>
      </c>
      <c r="G111" s="17"/>
      <c r="H111" s="89"/>
      <c r="I111" s="93">
        <f>SUM(I89:I110)</f>
        <v>0</v>
      </c>
      <c r="J111" s="93">
        <f>SUM(J89:J110)</f>
        <v>0</v>
      </c>
      <c r="K111" s="93">
        <f>SUM(K89:K110)</f>
        <v>0</v>
      </c>
    </row>
    <row r="112" spans="1:11" ht="13.5">
      <c r="A112" s="26"/>
      <c r="B112" s="1" t="s">
        <v>332</v>
      </c>
      <c r="I112" s="92"/>
      <c r="J112" s="92"/>
      <c r="K112" s="92"/>
    </row>
    <row r="113" spans="1:2" ht="41.25">
      <c r="A113" s="10"/>
      <c r="B113" s="12" t="s">
        <v>281</v>
      </c>
    </row>
    <row r="114" ht="13.5">
      <c r="A114" s="10"/>
    </row>
    <row r="116" spans="1:2" ht="13.5">
      <c r="A116" s="11" t="s">
        <v>359</v>
      </c>
      <c r="B116" s="48"/>
    </row>
    <row r="117" spans="1:11" ht="27">
      <c r="A117" s="15" t="s">
        <v>15</v>
      </c>
      <c r="B117" s="15" t="s">
        <v>16</v>
      </c>
      <c r="C117" s="14" t="s">
        <v>17</v>
      </c>
      <c r="D117" s="15" t="s">
        <v>18</v>
      </c>
      <c r="E117" s="15" t="s">
        <v>19</v>
      </c>
      <c r="F117" s="113" t="s">
        <v>122</v>
      </c>
      <c r="G117" s="101" t="s">
        <v>55</v>
      </c>
      <c r="H117" s="102" t="s">
        <v>409</v>
      </c>
      <c r="I117" s="88" t="s">
        <v>374</v>
      </c>
      <c r="J117" s="88" t="s">
        <v>124</v>
      </c>
      <c r="K117" s="102" t="s">
        <v>14</v>
      </c>
    </row>
    <row r="118" spans="1:11" ht="13.5">
      <c r="A118" s="8">
        <v>1</v>
      </c>
      <c r="B118" s="30" t="s">
        <v>63</v>
      </c>
      <c r="C118" s="8" t="s">
        <v>162</v>
      </c>
      <c r="D118" s="16" t="s">
        <v>43</v>
      </c>
      <c r="E118" s="49">
        <v>120</v>
      </c>
      <c r="F118" s="89"/>
      <c r="G118" s="103"/>
      <c r="H118" s="104"/>
      <c r="I118" s="89"/>
      <c r="J118" s="89"/>
      <c r="K118" s="89"/>
    </row>
    <row r="119" spans="1:11" ht="13.5">
      <c r="A119" s="8">
        <v>2</v>
      </c>
      <c r="B119" s="30" t="s">
        <v>64</v>
      </c>
      <c r="C119" s="8" t="s">
        <v>156</v>
      </c>
      <c r="D119" s="16" t="s">
        <v>43</v>
      </c>
      <c r="E119" s="49">
        <v>40</v>
      </c>
      <c r="F119" s="89"/>
      <c r="G119" s="103"/>
      <c r="H119" s="104"/>
      <c r="I119" s="89"/>
      <c r="J119" s="89"/>
      <c r="K119" s="89"/>
    </row>
    <row r="120" spans="1:11" ht="13.5">
      <c r="A120" s="8">
        <v>3</v>
      </c>
      <c r="B120" s="30" t="s">
        <v>65</v>
      </c>
      <c r="C120" s="8" t="s">
        <v>156</v>
      </c>
      <c r="D120" s="16" t="s">
        <v>43</v>
      </c>
      <c r="E120" s="49">
        <v>80</v>
      </c>
      <c r="F120" s="89"/>
      <c r="G120" s="103"/>
      <c r="H120" s="104"/>
      <c r="I120" s="89"/>
      <c r="J120" s="89"/>
      <c r="K120" s="89"/>
    </row>
    <row r="121" spans="1:11" ht="13.5">
      <c r="A121" s="8">
        <v>4</v>
      </c>
      <c r="B121" s="30" t="s">
        <v>80</v>
      </c>
      <c r="C121" s="8" t="s">
        <v>156</v>
      </c>
      <c r="D121" s="16" t="s">
        <v>43</v>
      </c>
      <c r="E121" s="49">
        <v>6</v>
      </c>
      <c r="F121" s="89"/>
      <c r="G121" s="103"/>
      <c r="H121" s="104"/>
      <c r="I121" s="89"/>
      <c r="J121" s="89"/>
      <c r="K121" s="89"/>
    </row>
    <row r="122" spans="1:11" ht="13.5">
      <c r="A122" s="8">
        <v>5</v>
      </c>
      <c r="B122" s="30" t="s">
        <v>163</v>
      </c>
      <c r="C122" s="8" t="s">
        <v>156</v>
      </c>
      <c r="D122" s="16" t="s">
        <v>43</v>
      </c>
      <c r="E122" s="49">
        <v>13</v>
      </c>
      <c r="F122" s="89"/>
      <c r="G122" s="103"/>
      <c r="H122" s="104"/>
      <c r="I122" s="89"/>
      <c r="J122" s="89"/>
      <c r="K122" s="89"/>
    </row>
    <row r="123" spans="1:11" ht="13.5">
      <c r="A123" s="8">
        <v>6</v>
      </c>
      <c r="B123" s="30" t="s">
        <v>66</v>
      </c>
      <c r="C123" s="8" t="s">
        <v>156</v>
      </c>
      <c r="D123" s="16" t="s">
        <v>43</v>
      </c>
      <c r="E123" s="49">
        <v>45</v>
      </c>
      <c r="F123" s="89"/>
      <c r="G123" s="103"/>
      <c r="H123" s="104"/>
      <c r="I123" s="89"/>
      <c r="J123" s="89"/>
      <c r="K123" s="89"/>
    </row>
    <row r="124" spans="1:11" ht="13.5">
      <c r="A124" s="8">
        <v>7</v>
      </c>
      <c r="B124" s="30" t="s">
        <v>164</v>
      </c>
      <c r="C124" s="8" t="s">
        <v>170</v>
      </c>
      <c r="D124" s="16" t="s">
        <v>43</v>
      </c>
      <c r="E124" s="49">
        <v>4</v>
      </c>
      <c r="F124" s="89"/>
      <c r="G124" s="103"/>
      <c r="H124" s="104"/>
      <c r="I124" s="89"/>
      <c r="J124" s="89"/>
      <c r="K124" s="89"/>
    </row>
    <row r="125" spans="1:11" ht="13.5">
      <c r="A125" s="8">
        <v>8</v>
      </c>
      <c r="B125" s="30" t="s">
        <v>67</v>
      </c>
      <c r="C125" s="8" t="s">
        <v>156</v>
      </c>
      <c r="D125" s="16" t="s">
        <v>43</v>
      </c>
      <c r="E125" s="16">
        <v>25</v>
      </c>
      <c r="F125" s="89"/>
      <c r="G125" s="103"/>
      <c r="H125" s="104"/>
      <c r="I125" s="89"/>
      <c r="J125" s="89"/>
      <c r="K125" s="89"/>
    </row>
    <row r="126" spans="1:11" ht="13.5">
      <c r="A126" s="8">
        <v>9</v>
      </c>
      <c r="B126" s="30" t="s">
        <v>68</v>
      </c>
      <c r="C126" s="8" t="s">
        <v>162</v>
      </c>
      <c r="D126" s="16" t="s">
        <v>43</v>
      </c>
      <c r="E126" s="16">
        <v>25</v>
      </c>
      <c r="F126" s="89"/>
      <c r="G126" s="103"/>
      <c r="H126" s="104"/>
      <c r="I126" s="89"/>
      <c r="J126" s="89"/>
      <c r="K126" s="89"/>
    </row>
    <row r="127" spans="1:11" ht="13.5">
      <c r="A127" s="8">
        <v>10</v>
      </c>
      <c r="B127" s="30" t="s">
        <v>5</v>
      </c>
      <c r="C127" s="8"/>
      <c r="D127" s="16" t="s">
        <v>44</v>
      </c>
      <c r="E127" s="16">
        <v>700</v>
      </c>
      <c r="F127" s="89"/>
      <c r="G127" s="103"/>
      <c r="H127" s="104"/>
      <c r="I127" s="89"/>
      <c r="J127" s="89"/>
      <c r="K127" s="89"/>
    </row>
    <row r="128" spans="1:11" ht="13.5">
      <c r="A128" s="8">
        <v>11</v>
      </c>
      <c r="B128" s="30" t="s">
        <v>69</v>
      </c>
      <c r="C128" s="8" t="s">
        <v>162</v>
      </c>
      <c r="D128" s="16" t="s">
        <v>43</v>
      </c>
      <c r="E128" s="49">
        <v>20</v>
      </c>
      <c r="F128" s="89"/>
      <c r="G128" s="103"/>
      <c r="H128" s="104"/>
      <c r="I128" s="89"/>
      <c r="J128" s="89"/>
      <c r="K128" s="89"/>
    </row>
    <row r="129" spans="1:11" ht="13.5">
      <c r="A129" s="8">
        <v>12</v>
      </c>
      <c r="B129" s="30" t="s">
        <v>165</v>
      </c>
      <c r="C129" s="8" t="s">
        <v>156</v>
      </c>
      <c r="D129" s="16" t="s">
        <v>43</v>
      </c>
      <c r="E129" s="49">
        <v>4</v>
      </c>
      <c r="F129" s="89"/>
      <c r="G129" s="103"/>
      <c r="H129" s="104"/>
      <c r="I129" s="89"/>
      <c r="J129" s="89"/>
      <c r="K129" s="89"/>
    </row>
    <row r="130" spans="1:11" ht="13.5">
      <c r="A130" s="8">
        <v>13</v>
      </c>
      <c r="B130" s="30" t="s">
        <v>6</v>
      </c>
      <c r="C130" s="8" t="s">
        <v>156</v>
      </c>
      <c r="D130" s="16" t="s">
        <v>43</v>
      </c>
      <c r="E130" s="49">
        <v>30</v>
      </c>
      <c r="F130" s="89"/>
      <c r="G130" s="103"/>
      <c r="H130" s="104"/>
      <c r="I130" s="89"/>
      <c r="J130" s="89"/>
      <c r="K130" s="89"/>
    </row>
    <row r="131" spans="1:11" ht="13.5">
      <c r="A131" s="8">
        <v>14</v>
      </c>
      <c r="B131" s="30" t="s">
        <v>167</v>
      </c>
      <c r="C131" s="8" t="s">
        <v>166</v>
      </c>
      <c r="D131" s="16" t="s">
        <v>43</v>
      </c>
      <c r="E131" s="49">
        <v>12</v>
      </c>
      <c r="F131" s="89"/>
      <c r="G131" s="103"/>
      <c r="H131" s="104"/>
      <c r="I131" s="89"/>
      <c r="J131" s="89"/>
      <c r="K131" s="89"/>
    </row>
    <row r="132" spans="1:11" ht="27">
      <c r="A132" s="8">
        <v>15</v>
      </c>
      <c r="B132" s="30" t="s">
        <v>372</v>
      </c>
      <c r="C132" s="8" t="s">
        <v>161</v>
      </c>
      <c r="D132" s="16" t="s">
        <v>43</v>
      </c>
      <c r="E132" s="49">
        <v>50</v>
      </c>
      <c r="F132" s="89"/>
      <c r="G132" s="103"/>
      <c r="H132" s="104"/>
      <c r="I132" s="89"/>
      <c r="J132" s="89"/>
      <c r="K132" s="89"/>
    </row>
    <row r="133" spans="1:11" ht="13.5">
      <c r="A133" s="8">
        <v>16</v>
      </c>
      <c r="B133" s="30" t="s">
        <v>348</v>
      </c>
      <c r="C133" s="8" t="s">
        <v>161</v>
      </c>
      <c r="D133" s="16" t="s">
        <v>43</v>
      </c>
      <c r="E133" s="49">
        <v>30</v>
      </c>
      <c r="F133" s="89"/>
      <c r="G133" s="103"/>
      <c r="H133" s="104"/>
      <c r="I133" s="89"/>
      <c r="J133" s="89"/>
      <c r="K133" s="89"/>
    </row>
    <row r="134" spans="1:11" ht="13.5">
      <c r="A134" s="8">
        <v>17</v>
      </c>
      <c r="B134" s="30" t="s">
        <v>70</v>
      </c>
      <c r="C134" s="8" t="s">
        <v>162</v>
      </c>
      <c r="D134" s="16" t="s">
        <v>43</v>
      </c>
      <c r="E134" s="49">
        <v>50</v>
      </c>
      <c r="F134" s="89"/>
      <c r="G134" s="103"/>
      <c r="H134" s="104"/>
      <c r="I134" s="89"/>
      <c r="J134" s="89"/>
      <c r="K134" s="89"/>
    </row>
    <row r="135" spans="1:11" ht="13.5">
      <c r="A135" s="8">
        <v>18</v>
      </c>
      <c r="B135" s="30" t="s">
        <v>71</v>
      </c>
      <c r="C135" s="8" t="s">
        <v>156</v>
      </c>
      <c r="D135" s="16" t="s">
        <v>43</v>
      </c>
      <c r="E135" s="49">
        <v>60</v>
      </c>
      <c r="F135" s="89"/>
      <c r="G135" s="103"/>
      <c r="H135" s="104"/>
      <c r="I135" s="89"/>
      <c r="J135" s="89"/>
      <c r="K135" s="89"/>
    </row>
    <row r="136" spans="1:11" ht="27">
      <c r="A136" s="8">
        <v>19</v>
      </c>
      <c r="B136" s="30" t="s">
        <v>72</v>
      </c>
      <c r="C136" s="8"/>
      <c r="D136" s="16" t="s">
        <v>24</v>
      </c>
      <c r="E136" s="16">
        <v>3000</v>
      </c>
      <c r="F136" s="89"/>
      <c r="G136" s="103"/>
      <c r="H136" s="104"/>
      <c r="I136" s="89"/>
      <c r="J136" s="89"/>
      <c r="K136" s="89"/>
    </row>
    <row r="137" spans="1:11" ht="13.5">
      <c r="A137" s="8">
        <v>20</v>
      </c>
      <c r="B137" s="30" t="s">
        <v>405</v>
      </c>
      <c r="C137" s="8" t="s">
        <v>166</v>
      </c>
      <c r="D137" s="16" t="s">
        <v>43</v>
      </c>
      <c r="E137" s="49">
        <v>4</v>
      </c>
      <c r="F137" s="89"/>
      <c r="G137" s="103"/>
      <c r="H137" s="104"/>
      <c r="I137" s="89"/>
      <c r="J137" s="89"/>
      <c r="K137" s="89"/>
    </row>
    <row r="138" spans="1:11" ht="13.5">
      <c r="A138" s="8">
        <v>21</v>
      </c>
      <c r="B138" s="30" t="s">
        <v>169</v>
      </c>
      <c r="C138" s="8" t="s">
        <v>156</v>
      </c>
      <c r="D138" s="16" t="s">
        <v>43</v>
      </c>
      <c r="E138" s="49">
        <v>20</v>
      </c>
      <c r="F138" s="89"/>
      <c r="G138" s="103"/>
      <c r="H138" s="104"/>
      <c r="I138" s="89"/>
      <c r="J138" s="89"/>
      <c r="K138" s="89"/>
    </row>
    <row r="139" spans="1:11" ht="13.5">
      <c r="A139" s="8">
        <v>22</v>
      </c>
      <c r="B139" s="30" t="s">
        <v>406</v>
      </c>
      <c r="C139" s="8"/>
      <c r="D139" s="16" t="s">
        <v>44</v>
      </c>
      <c r="E139" s="49">
        <v>5000</v>
      </c>
      <c r="F139" s="89"/>
      <c r="G139" s="103"/>
      <c r="H139" s="104"/>
      <c r="I139" s="89"/>
      <c r="J139" s="89"/>
      <c r="K139" s="89"/>
    </row>
    <row r="140" spans="1:11" ht="13.5">
      <c r="A140" s="8">
        <v>23</v>
      </c>
      <c r="B140" s="30" t="s">
        <v>7</v>
      </c>
      <c r="C140" s="8" t="s">
        <v>166</v>
      </c>
      <c r="D140" s="16" t="s">
        <v>43</v>
      </c>
      <c r="E140" s="49">
        <v>30</v>
      </c>
      <c r="F140" s="89"/>
      <c r="G140" s="103"/>
      <c r="H140" s="104"/>
      <c r="I140" s="89"/>
      <c r="J140" s="89"/>
      <c r="K140" s="89"/>
    </row>
    <row r="141" spans="1:11" ht="13.5">
      <c r="A141" s="8">
        <v>24</v>
      </c>
      <c r="B141" s="30" t="s">
        <v>8</v>
      </c>
      <c r="C141" s="8" t="s">
        <v>168</v>
      </c>
      <c r="D141" s="16" t="s">
        <v>179</v>
      </c>
      <c r="E141" s="49">
        <v>4</v>
      </c>
      <c r="F141" s="89"/>
      <c r="G141" s="103"/>
      <c r="H141" s="104"/>
      <c r="I141" s="89"/>
      <c r="J141" s="89"/>
      <c r="K141" s="89"/>
    </row>
    <row r="142" spans="1:11" ht="13.5">
      <c r="A142" s="8">
        <v>25</v>
      </c>
      <c r="B142" s="30" t="s">
        <v>9</v>
      </c>
      <c r="C142" s="8" t="s">
        <v>156</v>
      </c>
      <c r="D142" s="16" t="s">
        <v>43</v>
      </c>
      <c r="E142" s="49">
        <v>28</v>
      </c>
      <c r="F142" s="89"/>
      <c r="G142" s="103"/>
      <c r="H142" s="104"/>
      <c r="I142" s="89"/>
      <c r="J142" s="89"/>
      <c r="K142" s="89"/>
    </row>
    <row r="143" spans="1:11" ht="13.5">
      <c r="A143" s="8">
        <v>26</v>
      </c>
      <c r="B143" s="30" t="s">
        <v>73</v>
      </c>
      <c r="C143" s="8" t="s">
        <v>162</v>
      </c>
      <c r="D143" s="16" t="s">
        <v>43</v>
      </c>
      <c r="E143" s="16">
        <v>3</v>
      </c>
      <c r="F143" s="89"/>
      <c r="G143" s="103"/>
      <c r="H143" s="104"/>
      <c r="I143" s="89"/>
      <c r="J143" s="89"/>
      <c r="K143" s="89"/>
    </row>
    <row r="144" spans="1:11" ht="13.5">
      <c r="A144" s="8">
        <v>27</v>
      </c>
      <c r="B144" s="30" t="s">
        <v>74</v>
      </c>
      <c r="C144" s="8" t="s">
        <v>162</v>
      </c>
      <c r="D144" s="16" t="s">
        <v>43</v>
      </c>
      <c r="E144" s="49">
        <v>10</v>
      </c>
      <c r="F144" s="89"/>
      <c r="G144" s="103"/>
      <c r="H144" s="104"/>
      <c r="I144" s="89"/>
      <c r="J144" s="89"/>
      <c r="K144" s="89"/>
    </row>
    <row r="145" spans="1:11" ht="13.5">
      <c r="A145" s="8">
        <v>32</v>
      </c>
      <c r="B145" s="30" t="s">
        <v>76</v>
      </c>
      <c r="C145" s="8"/>
      <c r="D145" s="16" t="s">
        <v>44</v>
      </c>
      <c r="E145" s="16">
        <v>500</v>
      </c>
      <c r="F145" s="89"/>
      <c r="G145" s="103"/>
      <c r="H145" s="104"/>
      <c r="I145" s="89"/>
      <c r="J145" s="89"/>
      <c r="K145" s="89"/>
    </row>
    <row r="146" spans="1:11" ht="13.5">
      <c r="A146" s="8">
        <v>33</v>
      </c>
      <c r="B146" s="30" t="s">
        <v>79</v>
      </c>
      <c r="C146" s="8" t="s">
        <v>161</v>
      </c>
      <c r="D146" s="16" t="s">
        <v>43</v>
      </c>
      <c r="E146" s="49">
        <v>25</v>
      </c>
      <c r="F146" s="89"/>
      <c r="G146" s="103"/>
      <c r="H146" s="104"/>
      <c r="I146" s="89"/>
      <c r="J146" s="89"/>
      <c r="K146" s="89"/>
    </row>
    <row r="147" spans="1:11" ht="13.5">
      <c r="A147" s="8">
        <v>34</v>
      </c>
      <c r="B147" s="30" t="s">
        <v>171</v>
      </c>
      <c r="C147" s="8" t="s">
        <v>161</v>
      </c>
      <c r="D147" s="16" t="s">
        <v>43</v>
      </c>
      <c r="E147" s="16">
        <v>16</v>
      </c>
      <c r="F147" s="89"/>
      <c r="G147" s="103"/>
      <c r="H147" s="104"/>
      <c r="I147" s="89"/>
      <c r="J147" s="89"/>
      <c r="K147" s="89"/>
    </row>
    <row r="148" spans="1:11" ht="13.5">
      <c r="A148" s="8">
        <v>35</v>
      </c>
      <c r="B148" s="30" t="s">
        <v>172</v>
      </c>
      <c r="C148" s="8" t="s">
        <v>162</v>
      </c>
      <c r="D148" s="16" t="s">
        <v>43</v>
      </c>
      <c r="E148" s="16">
        <v>3</v>
      </c>
      <c r="F148" s="89"/>
      <c r="G148" s="103"/>
      <c r="H148" s="104"/>
      <c r="I148" s="89"/>
      <c r="J148" s="89"/>
      <c r="K148" s="89"/>
    </row>
    <row r="149" spans="1:11" ht="13.5">
      <c r="A149" s="8">
        <v>36</v>
      </c>
      <c r="B149" s="30" t="s">
        <v>268</v>
      </c>
      <c r="C149" s="8" t="s">
        <v>162</v>
      </c>
      <c r="D149" s="16" t="s">
        <v>43</v>
      </c>
      <c r="E149" s="16">
        <v>3</v>
      </c>
      <c r="F149" s="89"/>
      <c r="G149" s="103"/>
      <c r="H149" s="104"/>
      <c r="I149" s="89"/>
      <c r="J149" s="89"/>
      <c r="K149" s="89"/>
    </row>
    <row r="150" spans="1:11" ht="13.5">
      <c r="A150" s="8">
        <v>37</v>
      </c>
      <c r="B150" s="30" t="s">
        <v>4</v>
      </c>
      <c r="C150" s="8"/>
      <c r="D150" s="16" t="s">
        <v>24</v>
      </c>
      <c r="E150" s="49">
        <v>5000</v>
      </c>
      <c r="F150" s="89"/>
      <c r="G150" s="103"/>
      <c r="H150" s="104"/>
      <c r="I150" s="89"/>
      <c r="J150" s="89"/>
      <c r="K150" s="89"/>
    </row>
    <row r="151" spans="1:11" ht="13.5">
      <c r="A151" s="8">
        <v>38</v>
      </c>
      <c r="B151" s="30" t="s">
        <v>173</v>
      </c>
      <c r="C151" s="8"/>
      <c r="D151" s="16" t="s">
        <v>44</v>
      </c>
      <c r="E151" s="49">
        <v>100</v>
      </c>
      <c r="F151" s="89"/>
      <c r="G151" s="103"/>
      <c r="H151" s="104"/>
      <c r="I151" s="89"/>
      <c r="J151" s="89"/>
      <c r="K151" s="89"/>
    </row>
    <row r="152" spans="1:11" ht="27">
      <c r="A152" s="8">
        <v>39</v>
      </c>
      <c r="B152" s="30" t="s">
        <v>36</v>
      </c>
      <c r="C152" s="8"/>
      <c r="D152" s="16" t="s">
        <v>44</v>
      </c>
      <c r="E152" s="49">
        <v>100</v>
      </c>
      <c r="F152" s="89"/>
      <c r="G152" s="103"/>
      <c r="H152" s="104"/>
      <c r="I152" s="89"/>
      <c r="J152" s="89"/>
      <c r="K152" s="89"/>
    </row>
    <row r="153" spans="1:11" ht="27">
      <c r="A153" s="8">
        <v>40</v>
      </c>
      <c r="B153" s="30" t="s">
        <v>174</v>
      </c>
      <c r="C153" s="8"/>
      <c r="D153" s="16" t="s">
        <v>44</v>
      </c>
      <c r="E153" s="49">
        <v>10000</v>
      </c>
      <c r="F153" s="89"/>
      <c r="G153" s="103"/>
      <c r="H153" s="104"/>
      <c r="I153" s="89"/>
      <c r="J153" s="89"/>
      <c r="K153" s="89"/>
    </row>
    <row r="154" spans="1:11" ht="13.5">
      <c r="A154" s="8">
        <v>41</v>
      </c>
      <c r="B154" s="30" t="s">
        <v>175</v>
      </c>
      <c r="C154" s="8"/>
      <c r="D154" s="16" t="s">
        <v>44</v>
      </c>
      <c r="E154" s="49">
        <v>2000</v>
      </c>
      <c r="F154" s="89"/>
      <c r="G154" s="103"/>
      <c r="H154" s="104"/>
      <c r="I154" s="89"/>
      <c r="J154" s="89"/>
      <c r="K154" s="89"/>
    </row>
    <row r="155" spans="1:11" ht="13.5">
      <c r="A155" s="8">
        <v>42</v>
      </c>
      <c r="B155" s="30" t="s">
        <v>176</v>
      </c>
      <c r="C155" s="8"/>
      <c r="D155" s="16" t="s">
        <v>24</v>
      </c>
      <c r="E155" s="16">
        <v>5000</v>
      </c>
      <c r="F155" s="89"/>
      <c r="G155" s="103"/>
      <c r="H155" s="104"/>
      <c r="I155" s="89"/>
      <c r="J155" s="89"/>
      <c r="K155" s="89"/>
    </row>
    <row r="156" spans="1:11" ht="13.5">
      <c r="A156" s="8">
        <v>43</v>
      </c>
      <c r="B156" s="30" t="s">
        <v>177</v>
      </c>
      <c r="C156" s="8"/>
      <c r="D156" s="16" t="s">
        <v>24</v>
      </c>
      <c r="E156" s="16">
        <v>2000</v>
      </c>
      <c r="F156" s="89"/>
      <c r="G156" s="103"/>
      <c r="H156" s="104"/>
      <c r="I156" s="89"/>
      <c r="J156" s="89"/>
      <c r="K156" s="89"/>
    </row>
    <row r="157" spans="1:11" ht="13.5">
      <c r="A157" s="8">
        <v>44</v>
      </c>
      <c r="B157" s="30" t="s">
        <v>407</v>
      </c>
      <c r="C157" s="8" t="s">
        <v>301</v>
      </c>
      <c r="D157" s="16" t="s">
        <v>43</v>
      </c>
      <c r="E157" s="16">
        <v>2</v>
      </c>
      <c r="F157" s="89"/>
      <c r="G157" s="103"/>
      <c r="H157" s="104"/>
      <c r="I157" s="89"/>
      <c r="J157" s="89"/>
      <c r="K157" s="89"/>
    </row>
    <row r="158" spans="1:11" ht="13.5">
      <c r="A158" s="8">
        <v>45</v>
      </c>
      <c r="B158" s="30" t="s">
        <v>77</v>
      </c>
      <c r="C158" s="8" t="s">
        <v>369</v>
      </c>
      <c r="D158" s="16" t="s">
        <v>43</v>
      </c>
      <c r="E158" s="16">
        <v>10</v>
      </c>
      <c r="F158" s="89"/>
      <c r="G158" s="103"/>
      <c r="H158" s="104"/>
      <c r="I158" s="89"/>
      <c r="J158" s="89"/>
      <c r="K158" s="89"/>
    </row>
    <row r="159" spans="1:11" ht="13.5">
      <c r="A159" s="8">
        <v>46</v>
      </c>
      <c r="B159" s="30" t="s">
        <v>78</v>
      </c>
      <c r="C159" s="8" t="s">
        <v>369</v>
      </c>
      <c r="D159" s="16" t="s">
        <v>43</v>
      </c>
      <c r="E159" s="16">
        <v>10</v>
      </c>
      <c r="F159" s="89"/>
      <c r="G159" s="103"/>
      <c r="H159" s="104"/>
      <c r="I159" s="89"/>
      <c r="J159" s="89"/>
      <c r="K159" s="89"/>
    </row>
    <row r="160" spans="1:11" ht="13.5">
      <c r="A160" s="8">
        <v>47</v>
      </c>
      <c r="B160" s="30" t="s">
        <v>2</v>
      </c>
      <c r="C160" s="8"/>
      <c r="D160" s="16" t="s">
        <v>44</v>
      </c>
      <c r="E160" s="49">
        <v>300</v>
      </c>
      <c r="F160" s="89"/>
      <c r="G160" s="103"/>
      <c r="H160" s="104"/>
      <c r="I160" s="89"/>
      <c r="J160" s="89"/>
      <c r="K160" s="89"/>
    </row>
    <row r="161" spans="1:11" ht="13.5">
      <c r="A161" s="8">
        <v>48</v>
      </c>
      <c r="B161" s="30" t="s">
        <v>3</v>
      </c>
      <c r="C161" s="8"/>
      <c r="D161" s="16" t="s">
        <v>44</v>
      </c>
      <c r="E161" s="49">
        <v>600</v>
      </c>
      <c r="F161" s="89"/>
      <c r="G161" s="103"/>
      <c r="H161" s="104"/>
      <c r="I161" s="89"/>
      <c r="J161" s="89"/>
      <c r="K161" s="89"/>
    </row>
    <row r="162" spans="1:11" ht="27">
      <c r="A162" s="8">
        <v>49</v>
      </c>
      <c r="B162" s="30" t="s">
        <v>0</v>
      </c>
      <c r="C162" s="8"/>
      <c r="D162" s="16" t="s">
        <v>44</v>
      </c>
      <c r="E162" s="49">
        <v>2000</v>
      </c>
      <c r="F162" s="89"/>
      <c r="G162" s="103"/>
      <c r="H162" s="104"/>
      <c r="I162" s="89"/>
      <c r="J162" s="89"/>
      <c r="K162" s="89"/>
    </row>
    <row r="163" spans="1:11" ht="13.5">
      <c r="A163" s="8">
        <v>50</v>
      </c>
      <c r="B163" s="30" t="s">
        <v>37</v>
      </c>
      <c r="C163" s="8"/>
      <c r="D163" s="16" t="s">
        <v>44</v>
      </c>
      <c r="E163" s="49">
        <v>200</v>
      </c>
      <c r="F163" s="89"/>
      <c r="G163" s="103"/>
      <c r="H163" s="104"/>
      <c r="I163" s="89"/>
      <c r="J163" s="89"/>
      <c r="K163" s="89"/>
    </row>
    <row r="164" spans="1:11" ht="27">
      <c r="A164" s="8">
        <v>51</v>
      </c>
      <c r="B164" s="30" t="s">
        <v>367</v>
      </c>
      <c r="C164" s="8"/>
      <c r="D164" s="16" t="s">
        <v>44</v>
      </c>
      <c r="E164" s="49">
        <v>64</v>
      </c>
      <c r="F164" s="89"/>
      <c r="G164" s="103"/>
      <c r="H164" s="104"/>
      <c r="I164" s="89"/>
      <c r="J164" s="89"/>
      <c r="K164" s="89"/>
    </row>
    <row r="165" spans="1:11" ht="13.5">
      <c r="A165" s="23"/>
      <c r="B165" s="39"/>
      <c r="C165" s="25"/>
      <c r="D165" s="25"/>
      <c r="E165" s="26"/>
      <c r="F165" s="89" t="s">
        <v>12</v>
      </c>
      <c r="G165" s="17"/>
      <c r="H165" s="89"/>
      <c r="I165" s="93">
        <f>SUM(I118:I164)</f>
        <v>0</v>
      </c>
      <c r="J165" s="93">
        <f>SUM(J118:J164)</f>
        <v>0</v>
      </c>
      <c r="K165" s="93">
        <f>SUM(K118:K164)</f>
        <v>0</v>
      </c>
    </row>
    <row r="166" ht="13.5">
      <c r="B166" s="12" t="s">
        <v>413</v>
      </c>
    </row>
    <row r="167" spans="1:2" ht="27">
      <c r="A167" s="50"/>
      <c r="B167" s="12" t="s">
        <v>412</v>
      </c>
    </row>
    <row r="168" spans="1:2" ht="27">
      <c r="A168" s="50"/>
      <c r="B168" s="12" t="s">
        <v>428</v>
      </c>
    </row>
    <row r="169" spans="1:2" ht="13.5">
      <c r="A169" s="50"/>
      <c r="B169" s="1"/>
    </row>
    <row r="170" spans="1:2" ht="13.5">
      <c r="A170" s="50"/>
      <c r="B170" s="1"/>
    </row>
    <row r="171" spans="1:2" ht="13.5">
      <c r="A171" s="50"/>
      <c r="B171" s="48" t="s">
        <v>392</v>
      </c>
    </row>
    <row r="172" spans="1:11" ht="27">
      <c r="A172" s="15" t="s">
        <v>15</v>
      </c>
      <c r="B172" s="15" t="s">
        <v>16</v>
      </c>
      <c r="C172" s="14" t="s">
        <v>17</v>
      </c>
      <c r="D172" s="15" t="s">
        <v>18</v>
      </c>
      <c r="E172" s="15" t="s">
        <v>19</v>
      </c>
      <c r="F172" s="113" t="s">
        <v>122</v>
      </c>
      <c r="G172" s="101" t="s">
        <v>55</v>
      </c>
      <c r="H172" s="102" t="s">
        <v>409</v>
      </c>
      <c r="I172" s="88" t="s">
        <v>374</v>
      </c>
      <c r="J172" s="88" t="s">
        <v>124</v>
      </c>
      <c r="K172" s="102" t="s">
        <v>14</v>
      </c>
    </row>
    <row r="173" spans="1:11" ht="54.75">
      <c r="A173" s="3">
        <v>1</v>
      </c>
      <c r="B173" s="30" t="s">
        <v>333</v>
      </c>
      <c r="C173" s="31" t="s">
        <v>302</v>
      </c>
      <c r="D173" s="16" t="s">
        <v>43</v>
      </c>
      <c r="E173" s="49">
        <v>5</v>
      </c>
      <c r="F173" s="89"/>
      <c r="G173" s="114"/>
      <c r="H173" s="104"/>
      <c r="I173" s="89"/>
      <c r="J173" s="89"/>
      <c r="K173" s="89"/>
    </row>
    <row r="174" spans="1:11" ht="13.5">
      <c r="A174" s="23"/>
      <c r="B174" s="1"/>
      <c r="F174" s="89" t="s">
        <v>12</v>
      </c>
      <c r="G174" s="17"/>
      <c r="H174" s="89"/>
      <c r="I174" s="93">
        <f>SUM(I173)</f>
        <v>0</v>
      </c>
      <c r="J174" s="93">
        <f>SUM(J173)</f>
        <v>0</v>
      </c>
      <c r="K174" s="93">
        <f>SUM(K173)</f>
        <v>0</v>
      </c>
    </row>
    <row r="175" spans="1:2" ht="13.5">
      <c r="A175" s="23"/>
      <c r="B175" s="1"/>
    </row>
    <row r="176" spans="1:2" ht="13.5">
      <c r="A176" s="11" t="s">
        <v>393</v>
      </c>
      <c r="B176" s="48"/>
    </row>
    <row r="177" spans="1:11" ht="27">
      <c r="A177" s="15" t="s">
        <v>15</v>
      </c>
      <c r="B177" s="15" t="s">
        <v>16</v>
      </c>
      <c r="C177" s="14" t="s">
        <v>17</v>
      </c>
      <c r="D177" s="15" t="s">
        <v>62</v>
      </c>
      <c r="E177" s="15" t="s">
        <v>19</v>
      </c>
      <c r="F177" s="113" t="s">
        <v>122</v>
      </c>
      <c r="G177" s="101" t="s">
        <v>55</v>
      </c>
      <c r="H177" s="102" t="s">
        <v>409</v>
      </c>
      <c r="I177" s="88" t="s">
        <v>374</v>
      </c>
      <c r="J177" s="88" t="s">
        <v>124</v>
      </c>
      <c r="K177" s="102" t="s">
        <v>14</v>
      </c>
    </row>
    <row r="178" spans="1:11" ht="13.5">
      <c r="A178" s="3">
        <v>1</v>
      </c>
      <c r="B178" s="30" t="s">
        <v>438</v>
      </c>
      <c r="C178" s="8" t="s">
        <v>170</v>
      </c>
      <c r="D178" s="16" t="s">
        <v>43</v>
      </c>
      <c r="E178" s="49">
        <v>50</v>
      </c>
      <c r="F178" s="89"/>
      <c r="G178" s="103"/>
      <c r="H178" s="104"/>
      <c r="I178" s="89"/>
      <c r="J178" s="89"/>
      <c r="K178" s="89"/>
    </row>
    <row r="179" spans="1:11" ht="13.5">
      <c r="A179" s="3">
        <v>2</v>
      </c>
      <c r="B179" s="30" t="s">
        <v>75</v>
      </c>
      <c r="C179" s="8" t="s">
        <v>170</v>
      </c>
      <c r="D179" s="16" t="s">
        <v>43</v>
      </c>
      <c r="E179" s="49">
        <v>2</v>
      </c>
      <c r="F179" s="89"/>
      <c r="G179" s="103"/>
      <c r="H179" s="104"/>
      <c r="I179" s="89"/>
      <c r="J179" s="89"/>
      <c r="K179" s="89"/>
    </row>
    <row r="180" spans="1:11" ht="13.5">
      <c r="A180" s="3">
        <v>3</v>
      </c>
      <c r="B180" s="30" t="s">
        <v>439</v>
      </c>
      <c r="C180" s="8" t="s">
        <v>166</v>
      </c>
      <c r="D180" s="16" t="s">
        <v>43</v>
      </c>
      <c r="E180" s="49">
        <v>3</v>
      </c>
      <c r="F180" s="89"/>
      <c r="G180" s="103"/>
      <c r="H180" s="104"/>
      <c r="I180" s="89"/>
      <c r="J180" s="89"/>
      <c r="K180" s="89"/>
    </row>
    <row r="181" spans="1:11" ht="13.5">
      <c r="A181" s="3">
        <v>4</v>
      </c>
      <c r="B181" s="30" t="s">
        <v>440</v>
      </c>
      <c r="C181" s="8" t="s">
        <v>166</v>
      </c>
      <c r="D181" s="16" t="s">
        <v>43</v>
      </c>
      <c r="E181" s="49">
        <v>30</v>
      </c>
      <c r="F181" s="89"/>
      <c r="G181" s="103"/>
      <c r="H181" s="104"/>
      <c r="I181" s="89"/>
      <c r="J181" s="89"/>
      <c r="K181" s="89"/>
    </row>
    <row r="182" spans="1:11" ht="13.5">
      <c r="A182" s="3">
        <v>5</v>
      </c>
      <c r="B182" s="30" t="s">
        <v>334</v>
      </c>
      <c r="C182" s="8" t="s">
        <v>166</v>
      </c>
      <c r="D182" s="16" t="s">
        <v>43</v>
      </c>
      <c r="E182" s="49">
        <v>3</v>
      </c>
      <c r="F182" s="89"/>
      <c r="G182" s="103"/>
      <c r="H182" s="104"/>
      <c r="I182" s="89"/>
      <c r="J182" s="89"/>
      <c r="K182" s="89"/>
    </row>
    <row r="183" spans="1:11" ht="13.5">
      <c r="A183" s="3">
        <v>6</v>
      </c>
      <c r="B183" s="30" t="s">
        <v>335</v>
      </c>
      <c r="C183" s="8" t="s">
        <v>166</v>
      </c>
      <c r="D183" s="16" t="s">
        <v>43</v>
      </c>
      <c r="E183" s="49">
        <v>15</v>
      </c>
      <c r="F183" s="89"/>
      <c r="G183" s="103"/>
      <c r="H183" s="104"/>
      <c r="I183" s="89"/>
      <c r="J183" s="89"/>
      <c r="K183" s="89"/>
    </row>
    <row r="184" spans="1:11" ht="13.5">
      <c r="A184" s="3">
        <v>7</v>
      </c>
      <c r="B184" s="30" t="s">
        <v>336</v>
      </c>
      <c r="C184" s="8" t="s">
        <v>170</v>
      </c>
      <c r="D184" s="16" t="s">
        <v>43</v>
      </c>
      <c r="E184" s="49">
        <v>330</v>
      </c>
      <c r="F184" s="89"/>
      <c r="G184" s="103"/>
      <c r="H184" s="104"/>
      <c r="I184" s="89"/>
      <c r="J184" s="89"/>
      <c r="K184" s="89"/>
    </row>
    <row r="185" spans="1:11" ht="13.5">
      <c r="A185" s="23"/>
      <c r="B185" s="1"/>
      <c r="F185" s="89" t="s">
        <v>12</v>
      </c>
      <c r="G185" s="17"/>
      <c r="H185" s="89"/>
      <c r="I185" s="93">
        <f>SUM(I178:I184)</f>
        <v>0</v>
      </c>
      <c r="J185" s="93">
        <f>SUM(J178:J184)</f>
        <v>0</v>
      </c>
      <c r="K185" s="93">
        <f>SUM(K178:K184)</f>
        <v>0</v>
      </c>
    </row>
    <row r="186" spans="1:11" ht="13.5">
      <c r="A186" s="23"/>
      <c r="B186" s="1"/>
      <c r="F186" s="87"/>
      <c r="G186" s="29"/>
      <c r="H186" s="87"/>
      <c r="I186" s="92"/>
      <c r="J186" s="92"/>
      <c r="K186" s="92"/>
    </row>
    <row r="187" spans="1:2" ht="13.5">
      <c r="A187" s="11" t="s">
        <v>394</v>
      </c>
      <c r="B187" s="48"/>
    </row>
    <row r="188" spans="1:11" ht="27">
      <c r="A188" s="15" t="s">
        <v>15</v>
      </c>
      <c r="B188" s="15" t="s">
        <v>16</v>
      </c>
      <c r="C188" s="14" t="s">
        <v>17</v>
      </c>
      <c r="D188" s="15" t="s">
        <v>18</v>
      </c>
      <c r="E188" s="15" t="s">
        <v>19</v>
      </c>
      <c r="F188" s="113" t="s">
        <v>122</v>
      </c>
      <c r="G188" s="101" t="s">
        <v>55</v>
      </c>
      <c r="H188" s="102" t="s">
        <v>409</v>
      </c>
      <c r="I188" s="88" t="s">
        <v>374</v>
      </c>
      <c r="J188" s="88" t="s">
        <v>124</v>
      </c>
      <c r="K188" s="102" t="s">
        <v>14</v>
      </c>
    </row>
    <row r="189" spans="1:11" ht="13.5">
      <c r="A189" s="3">
        <v>1</v>
      </c>
      <c r="B189" s="7" t="s">
        <v>337</v>
      </c>
      <c r="C189" s="17" t="s">
        <v>170</v>
      </c>
      <c r="D189" s="17" t="s">
        <v>43</v>
      </c>
      <c r="E189" s="18">
        <v>6</v>
      </c>
      <c r="F189" s="89"/>
      <c r="G189" s="114"/>
      <c r="H189" s="104"/>
      <c r="I189" s="89"/>
      <c r="J189" s="89"/>
      <c r="K189" s="89"/>
    </row>
    <row r="190" spans="1:11" ht="13.5">
      <c r="A190" s="23"/>
      <c r="B190" s="39"/>
      <c r="C190" s="25"/>
      <c r="D190" s="25"/>
      <c r="E190" s="26"/>
      <c r="F190" s="89" t="s">
        <v>12</v>
      </c>
      <c r="G190" s="17"/>
      <c r="H190" s="89"/>
      <c r="I190" s="93">
        <f>SUM(I189)</f>
        <v>0</v>
      </c>
      <c r="J190" s="93">
        <f>SUM(J189)</f>
        <v>0</v>
      </c>
      <c r="K190" s="93">
        <f>SUM(K189)</f>
        <v>0</v>
      </c>
    </row>
    <row r="191" spans="1:11" ht="13.5">
      <c r="A191" s="23"/>
      <c r="B191" s="1"/>
      <c r="F191" s="87"/>
      <c r="G191" s="29"/>
      <c r="H191" s="87"/>
      <c r="I191" s="92"/>
      <c r="J191" s="92"/>
      <c r="K191" s="92"/>
    </row>
    <row r="192" spans="1:7" ht="13.5">
      <c r="A192" s="11" t="s">
        <v>395</v>
      </c>
      <c r="B192" s="1"/>
      <c r="G192" s="112"/>
    </row>
    <row r="193" spans="1:11" ht="27">
      <c r="A193" s="14" t="s">
        <v>15</v>
      </c>
      <c r="B193" s="14" t="s">
        <v>16</v>
      </c>
      <c r="C193" s="14" t="s">
        <v>17</v>
      </c>
      <c r="D193" s="14" t="s">
        <v>18</v>
      </c>
      <c r="E193" s="15" t="s">
        <v>19</v>
      </c>
      <c r="F193" s="113" t="s">
        <v>121</v>
      </c>
      <c r="G193" s="101" t="s">
        <v>55</v>
      </c>
      <c r="H193" s="102" t="s">
        <v>409</v>
      </c>
      <c r="I193" s="88" t="s">
        <v>374</v>
      </c>
      <c r="J193" s="88" t="s">
        <v>124</v>
      </c>
      <c r="K193" s="102" t="s">
        <v>14</v>
      </c>
    </row>
    <row r="194" spans="1:11" ht="27">
      <c r="A194" s="3">
        <v>1</v>
      </c>
      <c r="B194" s="4" t="s">
        <v>272</v>
      </c>
      <c r="C194" s="4" t="s">
        <v>20</v>
      </c>
      <c r="D194" s="4" t="s">
        <v>21</v>
      </c>
      <c r="E194" s="16">
        <v>26</v>
      </c>
      <c r="F194" s="89"/>
      <c r="G194" s="103"/>
      <c r="H194" s="89"/>
      <c r="I194" s="89"/>
      <c r="J194" s="89"/>
      <c r="K194" s="89"/>
    </row>
    <row r="195" spans="1:11" ht="13.5">
      <c r="A195" s="3">
        <v>2</v>
      </c>
      <c r="B195" s="4" t="s">
        <v>251</v>
      </c>
      <c r="C195" s="4" t="s">
        <v>20</v>
      </c>
      <c r="D195" s="4" t="s">
        <v>21</v>
      </c>
      <c r="E195" s="16">
        <v>40</v>
      </c>
      <c r="F195" s="89"/>
      <c r="G195" s="103"/>
      <c r="H195" s="89"/>
      <c r="I195" s="89"/>
      <c r="J195" s="89"/>
      <c r="K195" s="89"/>
    </row>
    <row r="196" spans="1:11" ht="13.5">
      <c r="A196" s="3">
        <v>3</v>
      </c>
      <c r="B196" s="4" t="s">
        <v>22</v>
      </c>
      <c r="C196" s="4" t="s">
        <v>23</v>
      </c>
      <c r="D196" s="4" t="s">
        <v>24</v>
      </c>
      <c r="E196" s="16">
        <v>30</v>
      </c>
      <c r="F196" s="89"/>
      <c r="G196" s="103"/>
      <c r="H196" s="89"/>
      <c r="I196" s="89"/>
      <c r="J196" s="89"/>
      <c r="K196" s="89"/>
    </row>
    <row r="197" spans="1:11" ht="13.5">
      <c r="A197" s="3">
        <v>4</v>
      </c>
      <c r="B197" s="4" t="s">
        <v>25</v>
      </c>
      <c r="C197" s="4" t="s">
        <v>23</v>
      </c>
      <c r="D197" s="4" t="s">
        <v>24</v>
      </c>
      <c r="E197" s="16">
        <v>30</v>
      </c>
      <c r="F197" s="89"/>
      <c r="G197" s="103"/>
      <c r="H197" s="89"/>
      <c r="I197" s="89"/>
      <c r="J197" s="89"/>
      <c r="K197" s="89"/>
    </row>
    <row r="198" spans="1:11" ht="13.5">
      <c r="A198" s="3">
        <v>5</v>
      </c>
      <c r="B198" s="4" t="s">
        <v>26</v>
      </c>
      <c r="C198" s="4" t="s">
        <v>23</v>
      </c>
      <c r="D198" s="4" t="s">
        <v>24</v>
      </c>
      <c r="E198" s="16">
        <v>30</v>
      </c>
      <c r="F198" s="89"/>
      <c r="G198" s="103"/>
      <c r="H198" s="89"/>
      <c r="I198" s="89"/>
      <c r="J198" s="89"/>
      <c r="K198" s="89"/>
    </row>
    <row r="199" spans="1:11" ht="13.5">
      <c r="A199" s="3">
        <v>6</v>
      </c>
      <c r="B199" s="4" t="s">
        <v>27</v>
      </c>
      <c r="C199" s="4" t="s">
        <v>23</v>
      </c>
      <c r="D199" s="4" t="s">
        <v>24</v>
      </c>
      <c r="E199" s="16">
        <v>35</v>
      </c>
      <c r="F199" s="89"/>
      <c r="G199" s="103"/>
      <c r="H199" s="89"/>
      <c r="I199" s="89"/>
      <c r="J199" s="89"/>
      <c r="K199" s="89"/>
    </row>
    <row r="200" spans="1:11" ht="13.5">
      <c r="A200" s="3">
        <v>7</v>
      </c>
      <c r="B200" s="4" t="s">
        <v>28</v>
      </c>
      <c r="C200" s="4" t="s">
        <v>23</v>
      </c>
      <c r="D200" s="4" t="s">
        <v>24</v>
      </c>
      <c r="E200" s="16">
        <v>60</v>
      </c>
      <c r="F200" s="89"/>
      <c r="G200" s="103"/>
      <c r="H200" s="89"/>
      <c r="I200" s="89"/>
      <c r="J200" s="89"/>
      <c r="K200" s="89"/>
    </row>
    <row r="201" spans="1:11" ht="13.5">
      <c r="A201" s="3">
        <v>8</v>
      </c>
      <c r="B201" s="4" t="s">
        <v>29</v>
      </c>
      <c r="C201" s="4" t="s">
        <v>23</v>
      </c>
      <c r="D201" s="4" t="s">
        <v>24</v>
      </c>
      <c r="E201" s="16">
        <v>35</v>
      </c>
      <c r="F201" s="89"/>
      <c r="G201" s="103"/>
      <c r="H201" s="89"/>
      <c r="I201" s="89"/>
      <c r="J201" s="89"/>
      <c r="K201" s="89"/>
    </row>
    <row r="202" spans="1:11" ht="13.5">
      <c r="A202" s="3">
        <v>9</v>
      </c>
      <c r="B202" s="4" t="s">
        <v>30</v>
      </c>
      <c r="C202" s="4" t="s">
        <v>31</v>
      </c>
      <c r="D202" s="4" t="s">
        <v>24</v>
      </c>
      <c r="E202" s="16">
        <v>4</v>
      </c>
      <c r="F202" s="89"/>
      <c r="G202" s="103"/>
      <c r="H202" s="89"/>
      <c r="I202" s="89"/>
      <c r="J202" s="89"/>
      <c r="K202" s="89"/>
    </row>
    <row r="203" spans="1:11" ht="13.5">
      <c r="A203" s="3">
        <v>10</v>
      </c>
      <c r="B203" s="4" t="s">
        <v>32</v>
      </c>
      <c r="C203" s="4" t="s">
        <v>31</v>
      </c>
      <c r="D203" s="4" t="s">
        <v>24</v>
      </c>
      <c r="E203" s="16">
        <v>12</v>
      </c>
      <c r="F203" s="89"/>
      <c r="G203" s="103"/>
      <c r="H203" s="89"/>
      <c r="I203" s="89"/>
      <c r="J203" s="89"/>
      <c r="K203" s="89"/>
    </row>
    <row r="204" spans="1:11" ht="15" customHeight="1">
      <c r="A204" s="3">
        <v>11</v>
      </c>
      <c r="B204" s="4" t="s">
        <v>33</v>
      </c>
      <c r="C204" s="4" t="s">
        <v>34</v>
      </c>
      <c r="D204" s="4" t="s">
        <v>24</v>
      </c>
      <c r="E204" s="16">
        <v>36</v>
      </c>
      <c r="F204" s="89"/>
      <c r="G204" s="103"/>
      <c r="H204" s="89"/>
      <c r="I204" s="89"/>
      <c r="J204" s="89"/>
      <c r="K204" s="89"/>
    </row>
    <row r="205" spans="1:11" ht="15" customHeight="1">
      <c r="A205" s="3">
        <v>12</v>
      </c>
      <c r="B205" s="4" t="s">
        <v>54</v>
      </c>
      <c r="C205" s="4" t="s">
        <v>303</v>
      </c>
      <c r="D205" s="4" t="s">
        <v>252</v>
      </c>
      <c r="E205" s="16">
        <v>2</v>
      </c>
      <c r="F205" s="89"/>
      <c r="G205" s="103"/>
      <c r="H205" s="89"/>
      <c r="I205" s="89"/>
      <c r="J205" s="89"/>
      <c r="K205" s="89"/>
    </row>
    <row r="206" spans="1:11" ht="15" customHeight="1">
      <c r="A206" s="3">
        <v>13</v>
      </c>
      <c r="B206" s="4" t="s">
        <v>265</v>
      </c>
      <c r="C206" s="4" t="s">
        <v>303</v>
      </c>
      <c r="D206" s="4" t="s">
        <v>252</v>
      </c>
      <c r="E206" s="16">
        <v>2</v>
      </c>
      <c r="F206" s="89"/>
      <c r="G206" s="103"/>
      <c r="H206" s="89"/>
      <c r="I206" s="89"/>
      <c r="J206" s="89"/>
      <c r="K206" s="89"/>
    </row>
    <row r="207" spans="1:11" ht="15" customHeight="1">
      <c r="A207" s="3">
        <v>14</v>
      </c>
      <c r="B207" s="4" t="s">
        <v>266</v>
      </c>
      <c r="C207" s="4" t="s">
        <v>370</v>
      </c>
      <c r="D207" s="4" t="s">
        <v>252</v>
      </c>
      <c r="E207" s="16">
        <v>2</v>
      </c>
      <c r="F207" s="89"/>
      <c r="G207" s="103"/>
      <c r="H207" s="89"/>
      <c r="I207" s="89"/>
      <c r="J207" s="89"/>
      <c r="K207" s="89"/>
    </row>
    <row r="208" spans="1:11" ht="15" customHeight="1">
      <c r="A208" s="27"/>
      <c r="F208" s="108" t="s">
        <v>12</v>
      </c>
      <c r="G208" s="115"/>
      <c r="H208" s="89"/>
      <c r="I208" s="90">
        <f>SUM(I194:I207)</f>
        <v>0</v>
      </c>
      <c r="J208" s="90">
        <f>SUM(J194:J207)</f>
        <v>0</v>
      </c>
      <c r="K208" s="90">
        <f>SUM(K194:K207)</f>
        <v>0</v>
      </c>
    </row>
    <row r="209" spans="1:11" ht="13.5">
      <c r="A209" s="27"/>
      <c r="B209" s="1" t="s">
        <v>338</v>
      </c>
      <c r="F209" s="87"/>
      <c r="G209" s="107"/>
      <c r="I209" s="92"/>
      <c r="J209" s="92"/>
      <c r="K209" s="92"/>
    </row>
    <row r="210" spans="1:2" ht="54" customHeight="1">
      <c r="A210" s="27"/>
      <c r="B210" s="6" t="s">
        <v>404</v>
      </c>
    </row>
    <row r="211" spans="1:2" ht="13.5">
      <c r="A211" s="27"/>
      <c r="B211" s="5" t="s">
        <v>345</v>
      </c>
    </row>
    <row r="212" spans="1:2" ht="30.75" customHeight="1">
      <c r="A212" s="27"/>
      <c r="B212" s="2"/>
    </row>
    <row r="213" spans="1:9" ht="30.75" customHeight="1">
      <c r="A213" s="11" t="s">
        <v>396</v>
      </c>
      <c r="B213" s="28"/>
      <c r="C213" s="25"/>
      <c r="D213" s="29"/>
      <c r="E213" s="51"/>
      <c r="I213" s="116"/>
    </row>
    <row r="214" spans="1:11" ht="45" customHeight="1">
      <c r="A214" s="52" t="s">
        <v>35</v>
      </c>
      <c r="B214" s="15" t="s">
        <v>16</v>
      </c>
      <c r="C214" s="14" t="s">
        <v>17</v>
      </c>
      <c r="D214" s="15" t="s">
        <v>42</v>
      </c>
      <c r="E214" s="53" t="s">
        <v>45</v>
      </c>
      <c r="F214" s="88" t="s">
        <v>122</v>
      </c>
      <c r="G214" s="101" t="s">
        <v>55</v>
      </c>
      <c r="H214" s="102" t="s">
        <v>409</v>
      </c>
      <c r="I214" s="88" t="s">
        <v>374</v>
      </c>
      <c r="J214" s="88" t="s">
        <v>124</v>
      </c>
      <c r="K214" s="102" t="s">
        <v>14</v>
      </c>
    </row>
    <row r="215" spans="1:11" ht="16.5" customHeight="1">
      <c r="A215" s="17">
        <v>1</v>
      </c>
      <c r="B215" s="7" t="s">
        <v>58</v>
      </c>
      <c r="C215" s="17" t="s">
        <v>59</v>
      </c>
      <c r="D215" s="17" t="s">
        <v>43</v>
      </c>
      <c r="E215" s="54">
        <v>10</v>
      </c>
      <c r="F215" s="117"/>
      <c r="G215" s="103"/>
      <c r="H215" s="104"/>
      <c r="I215" s="89"/>
      <c r="J215" s="89"/>
      <c r="K215" s="89"/>
    </row>
    <row r="216" spans="1:11" ht="30.75" customHeight="1">
      <c r="A216" s="26"/>
      <c r="F216" s="108" t="s">
        <v>12</v>
      </c>
      <c r="G216" s="17"/>
      <c r="H216" s="89"/>
      <c r="I216" s="93">
        <f>SUM(I215)</f>
        <v>0</v>
      </c>
      <c r="J216" s="93">
        <f>SUM(J215)</f>
        <v>0</v>
      </c>
      <c r="K216" s="93">
        <f>SUM(K215)</f>
        <v>0</v>
      </c>
    </row>
    <row r="217" spans="1:2" ht="13.5">
      <c r="A217" s="29"/>
      <c r="B217" s="1" t="s">
        <v>397</v>
      </c>
    </row>
    <row r="218" spans="1:2" ht="27">
      <c r="A218" s="25">
        <v>1</v>
      </c>
      <c r="B218" s="39" t="s">
        <v>60</v>
      </c>
    </row>
    <row r="219" spans="1:2" ht="13.5">
      <c r="A219" s="25">
        <v>2</v>
      </c>
      <c r="B219" s="25" t="s">
        <v>339</v>
      </c>
    </row>
    <row r="220" spans="1:2" ht="13.5">
      <c r="A220" s="25">
        <v>3</v>
      </c>
      <c r="B220" s="25" t="s">
        <v>340</v>
      </c>
    </row>
    <row r="221" spans="1:2" ht="13.5">
      <c r="A221" s="25">
        <v>4</v>
      </c>
      <c r="B221" s="25" t="s">
        <v>341</v>
      </c>
    </row>
    <row r="222" spans="1:2" ht="13.5">
      <c r="A222" s="25">
        <v>5</v>
      </c>
      <c r="B222" s="25" t="s">
        <v>342</v>
      </c>
    </row>
    <row r="225" spans="1:9" ht="13.5">
      <c r="A225" s="11" t="s">
        <v>398</v>
      </c>
      <c r="B225" s="28"/>
      <c r="C225" s="25"/>
      <c r="D225" s="29"/>
      <c r="E225" s="51"/>
      <c r="I225" s="116"/>
    </row>
    <row r="226" spans="1:11" ht="27">
      <c r="A226" s="52" t="s">
        <v>35</v>
      </c>
      <c r="B226" s="15" t="s">
        <v>16</v>
      </c>
      <c r="C226" s="14" t="s">
        <v>17</v>
      </c>
      <c r="D226" s="15" t="s">
        <v>42</v>
      </c>
      <c r="E226" s="53" t="s">
        <v>45</v>
      </c>
      <c r="F226" s="88" t="s">
        <v>122</v>
      </c>
      <c r="G226" s="101" t="s">
        <v>55</v>
      </c>
      <c r="H226" s="102" t="s">
        <v>409</v>
      </c>
      <c r="I226" s="88" t="s">
        <v>374</v>
      </c>
      <c r="J226" s="88" t="s">
        <v>124</v>
      </c>
      <c r="K226" s="102" t="s">
        <v>14</v>
      </c>
    </row>
    <row r="227" spans="1:11" ht="13.5">
      <c r="A227" s="18">
        <v>1</v>
      </c>
      <c r="B227" s="7" t="s">
        <v>255</v>
      </c>
      <c r="C227" s="17" t="s">
        <v>178</v>
      </c>
      <c r="D227" s="17" t="s">
        <v>43</v>
      </c>
      <c r="E227" s="54">
        <v>4</v>
      </c>
      <c r="F227" s="117"/>
      <c r="G227" s="103"/>
      <c r="H227" s="104"/>
      <c r="I227" s="89"/>
      <c r="J227" s="89"/>
      <c r="K227" s="89"/>
    </row>
    <row r="228" spans="1:11" ht="13.5">
      <c r="A228" s="17">
        <v>2</v>
      </c>
      <c r="B228" s="7" t="s">
        <v>259</v>
      </c>
      <c r="C228" s="17"/>
      <c r="D228" s="17" t="s">
        <v>43</v>
      </c>
      <c r="E228" s="54">
        <v>1</v>
      </c>
      <c r="F228" s="117"/>
      <c r="G228" s="103"/>
      <c r="H228" s="104"/>
      <c r="I228" s="89"/>
      <c r="J228" s="89"/>
      <c r="K228" s="89"/>
    </row>
    <row r="229" spans="1:11" ht="13.5">
      <c r="A229" s="17">
        <v>3</v>
      </c>
      <c r="B229" s="7" t="s">
        <v>304</v>
      </c>
      <c r="C229" s="17" t="s">
        <v>305</v>
      </c>
      <c r="D229" s="17" t="s">
        <v>305</v>
      </c>
      <c r="E229" s="54">
        <v>1</v>
      </c>
      <c r="F229" s="117"/>
      <c r="G229" s="103"/>
      <c r="H229" s="104"/>
      <c r="I229" s="89"/>
      <c r="J229" s="89"/>
      <c r="K229" s="89"/>
    </row>
    <row r="230" spans="1:11" ht="13.5">
      <c r="A230" s="17">
        <v>4</v>
      </c>
      <c r="B230" s="7" t="s">
        <v>306</v>
      </c>
      <c r="C230" s="17" t="s">
        <v>305</v>
      </c>
      <c r="D230" s="17" t="s">
        <v>305</v>
      </c>
      <c r="E230" s="54">
        <v>1</v>
      </c>
      <c r="F230" s="117"/>
      <c r="G230" s="103"/>
      <c r="H230" s="104"/>
      <c r="I230" s="89"/>
      <c r="J230" s="89"/>
      <c r="K230" s="89"/>
    </row>
    <row r="231" spans="1:11" ht="13.5">
      <c r="A231" s="17" t="s">
        <v>346</v>
      </c>
      <c r="B231" s="7" t="s">
        <v>347</v>
      </c>
      <c r="C231" s="17" t="s">
        <v>305</v>
      </c>
      <c r="D231" s="17" t="s">
        <v>305</v>
      </c>
      <c r="E231" s="54">
        <v>1</v>
      </c>
      <c r="F231" s="117"/>
      <c r="G231" s="103"/>
      <c r="H231" s="104"/>
      <c r="I231" s="89"/>
      <c r="J231" s="89"/>
      <c r="K231" s="89"/>
    </row>
    <row r="232" spans="1:11" ht="13.5">
      <c r="A232" s="29"/>
      <c r="B232" s="39"/>
      <c r="C232" s="29"/>
      <c r="D232" s="29"/>
      <c r="E232" s="55"/>
      <c r="F232" s="89" t="s">
        <v>12</v>
      </c>
      <c r="G232" s="103"/>
      <c r="H232" s="89"/>
      <c r="I232" s="93">
        <f>SUM(I227:I231)</f>
        <v>0</v>
      </c>
      <c r="J232" s="93">
        <f>SUM(J227:J231)</f>
        <v>0</v>
      </c>
      <c r="K232" s="93">
        <f>SUM(K227:K231)</f>
        <v>0</v>
      </c>
    </row>
    <row r="233" spans="1:11" ht="13.5">
      <c r="A233" s="56"/>
      <c r="B233" s="11" t="s">
        <v>399</v>
      </c>
      <c r="F233" s="87"/>
      <c r="G233" s="107"/>
      <c r="H233" s="87"/>
      <c r="I233" s="92"/>
      <c r="J233" s="92"/>
      <c r="K233" s="92"/>
    </row>
    <row r="234" spans="1:11" ht="31.5" customHeight="1">
      <c r="A234" s="44">
        <v>1</v>
      </c>
      <c r="B234" s="39" t="s">
        <v>307</v>
      </c>
      <c r="F234" s="87"/>
      <c r="G234" s="107"/>
      <c r="H234" s="87"/>
      <c r="I234" s="87"/>
      <c r="J234" s="92"/>
      <c r="K234" s="92"/>
    </row>
    <row r="235" spans="1:11" ht="27">
      <c r="A235" s="44">
        <v>2</v>
      </c>
      <c r="B235" s="39" t="s">
        <v>308</v>
      </c>
      <c r="F235" s="87"/>
      <c r="G235" s="107"/>
      <c r="H235" s="87"/>
      <c r="I235" s="87"/>
      <c r="J235" s="92"/>
      <c r="K235" s="92"/>
    </row>
    <row r="236" spans="1:11" ht="27">
      <c r="A236" s="44">
        <v>3</v>
      </c>
      <c r="B236" s="39" t="s">
        <v>309</v>
      </c>
      <c r="F236" s="87"/>
      <c r="G236" s="107"/>
      <c r="H236" s="87"/>
      <c r="I236" s="87"/>
      <c r="J236" s="92"/>
      <c r="K236" s="92"/>
    </row>
    <row r="237" spans="6:11" ht="13.5">
      <c r="F237" s="87"/>
      <c r="G237" s="107"/>
      <c r="H237" s="87"/>
      <c r="I237" s="87"/>
      <c r="J237" s="92"/>
      <c r="K237" s="92"/>
    </row>
    <row r="238" spans="6:11" ht="13.5">
      <c r="F238" s="87"/>
      <c r="G238" s="107"/>
      <c r="H238" s="87"/>
      <c r="I238" s="87"/>
      <c r="J238" s="92"/>
      <c r="K238" s="92"/>
    </row>
    <row r="240" spans="1:8" ht="13.5">
      <c r="A240" s="57" t="s">
        <v>400</v>
      </c>
      <c r="B240" s="58"/>
      <c r="C240" s="59"/>
      <c r="D240" s="84"/>
      <c r="E240" s="85"/>
      <c r="G240" s="59"/>
      <c r="H240" s="116"/>
    </row>
    <row r="241" spans="1:11" ht="27">
      <c r="A241" s="52" t="s">
        <v>35</v>
      </c>
      <c r="B241" s="15" t="s">
        <v>16</v>
      </c>
      <c r="C241" s="14" t="s">
        <v>17</v>
      </c>
      <c r="D241" s="15" t="s">
        <v>18</v>
      </c>
      <c r="E241" s="53" t="s">
        <v>94</v>
      </c>
      <c r="F241" s="88" t="s">
        <v>123</v>
      </c>
      <c r="G241" s="101" t="s">
        <v>55</v>
      </c>
      <c r="H241" s="102" t="s">
        <v>409</v>
      </c>
      <c r="I241" s="88" t="s">
        <v>374</v>
      </c>
      <c r="J241" s="88" t="s">
        <v>124</v>
      </c>
      <c r="K241" s="102" t="s">
        <v>14</v>
      </c>
    </row>
    <row r="242" spans="1:11" ht="13.5">
      <c r="A242" s="60">
        <v>1</v>
      </c>
      <c r="B242" s="7" t="s">
        <v>95</v>
      </c>
      <c r="C242" s="8" t="s">
        <v>180</v>
      </c>
      <c r="D242" s="17" t="s">
        <v>43</v>
      </c>
      <c r="E242" s="54">
        <v>2</v>
      </c>
      <c r="F242" s="89"/>
      <c r="G242" s="103"/>
      <c r="H242" s="104"/>
      <c r="I242" s="89"/>
      <c r="J242" s="89"/>
      <c r="K242" s="89"/>
    </row>
    <row r="243" spans="1:11" ht="13.5">
      <c r="A243" s="60">
        <v>2</v>
      </c>
      <c r="B243" s="7" t="s">
        <v>96</v>
      </c>
      <c r="C243" s="8" t="s">
        <v>181</v>
      </c>
      <c r="D243" s="17" t="s">
        <v>43</v>
      </c>
      <c r="E243" s="54">
        <v>8</v>
      </c>
      <c r="F243" s="89"/>
      <c r="G243" s="103"/>
      <c r="H243" s="104"/>
      <c r="I243" s="89"/>
      <c r="J243" s="89"/>
      <c r="K243" s="89"/>
    </row>
    <row r="244" spans="1:11" ht="13.5">
      <c r="A244" s="60">
        <v>3</v>
      </c>
      <c r="B244" s="7" t="s">
        <v>97</v>
      </c>
      <c r="C244" s="8" t="s">
        <v>182</v>
      </c>
      <c r="D244" s="17" t="s">
        <v>43</v>
      </c>
      <c r="E244" s="54">
        <v>8</v>
      </c>
      <c r="F244" s="89"/>
      <c r="G244" s="103"/>
      <c r="H244" s="104"/>
      <c r="I244" s="89"/>
      <c r="J244" s="89"/>
      <c r="K244" s="89"/>
    </row>
    <row r="245" spans="1:11" ht="13.5">
      <c r="A245" s="60">
        <v>4</v>
      </c>
      <c r="B245" s="7" t="s">
        <v>98</v>
      </c>
      <c r="C245" s="8" t="s">
        <v>183</v>
      </c>
      <c r="D245" s="17" t="s">
        <v>43</v>
      </c>
      <c r="E245" s="54">
        <v>3</v>
      </c>
      <c r="F245" s="89"/>
      <c r="G245" s="103"/>
      <c r="H245" s="104"/>
      <c r="I245" s="89"/>
      <c r="J245" s="89"/>
      <c r="K245" s="89"/>
    </row>
    <row r="246" spans="1:11" ht="13.5">
      <c r="A246" s="60">
        <v>5</v>
      </c>
      <c r="B246" s="7" t="s">
        <v>99</v>
      </c>
      <c r="C246" s="8" t="s">
        <v>184</v>
      </c>
      <c r="D246" s="17" t="s">
        <v>43</v>
      </c>
      <c r="E246" s="54">
        <v>8</v>
      </c>
      <c r="F246" s="89"/>
      <c r="G246" s="103"/>
      <c r="H246" s="104"/>
      <c r="I246" s="89"/>
      <c r="J246" s="89"/>
      <c r="K246" s="89"/>
    </row>
    <row r="247" spans="1:11" ht="13.5">
      <c r="A247" s="60">
        <v>6</v>
      </c>
      <c r="B247" s="7" t="s">
        <v>100</v>
      </c>
      <c r="C247" s="8" t="s">
        <v>185</v>
      </c>
      <c r="D247" s="17" t="s">
        <v>43</v>
      </c>
      <c r="E247" s="54">
        <v>18</v>
      </c>
      <c r="F247" s="89"/>
      <c r="G247" s="103"/>
      <c r="H247" s="104"/>
      <c r="I247" s="89"/>
      <c r="J247" s="89"/>
      <c r="K247" s="89"/>
    </row>
    <row r="248" spans="1:11" ht="13.5">
      <c r="A248" s="60">
        <v>7</v>
      </c>
      <c r="B248" s="7" t="s">
        <v>101</v>
      </c>
      <c r="C248" s="8" t="s">
        <v>181</v>
      </c>
      <c r="D248" s="17" t="s">
        <v>43</v>
      </c>
      <c r="E248" s="54">
        <v>6</v>
      </c>
      <c r="F248" s="89"/>
      <c r="G248" s="103"/>
      <c r="H248" s="104"/>
      <c r="I248" s="89"/>
      <c r="J248" s="89"/>
      <c r="K248" s="89"/>
    </row>
    <row r="249" spans="1:11" ht="13.5">
      <c r="A249" s="60">
        <v>8</v>
      </c>
      <c r="B249" s="7" t="s">
        <v>102</v>
      </c>
      <c r="C249" s="8" t="s">
        <v>186</v>
      </c>
      <c r="D249" s="17" t="s">
        <v>43</v>
      </c>
      <c r="E249" s="54">
        <v>15</v>
      </c>
      <c r="F249" s="89"/>
      <c r="G249" s="103"/>
      <c r="H249" s="104"/>
      <c r="I249" s="89"/>
      <c r="J249" s="89"/>
      <c r="K249" s="89"/>
    </row>
    <row r="250" spans="1:11" ht="13.5">
      <c r="A250" s="60">
        <v>9</v>
      </c>
      <c r="B250" s="7" t="s">
        <v>104</v>
      </c>
      <c r="C250" s="8" t="s">
        <v>187</v>
      </c>
      <c r="D250" s="17" t="s">
        <v>43</v>
      </c>
      <c r="E250" s="54">
        <v>5</v>
      </c>
      <c r="F250" s="89"/>
      <c r="G250" s="103"/>
      <c r="H250" s="104"/>
      <c r="I250" s="89"/>
      <c r="J250" s="89"/>
      <c r="K250" s="89"/>
    </row>
    <row r="251" spans="1:11" ht="13.5">
      <c r="A251" s="60">
        <v>10</v>
      </c>
      <c r="B251" s="7" t="s">
        <v>188</v>
      </c>
      <c r="C251" s="8" t="s">
        <v>189</v>
      </c>
      <c r="D251" s="17" t="s">
        <v>43</v>
      </c>
      <c r="E251" s="54">
        <v>2</v>
      </c>
      <c r="F251" s="89"/>
      <c r="G251" s="103"/>
      <c r="H251" s="104"/>
      <c r="I251" s="89"/>
      <c r="J251" s="89"/>
      <c r="K251" s="89"/>
    </row>
    <row r="252" spans="1:11" ht="13.5">
      <c r="A252" s="60">
        <v>11</v>
      </c>
      <c r="B252" s="7" t="s">
        <v>105</v>
      </c>
      <c r="C252" s="8" t="s">
        <v>190</v>
      </c>
      <c r="D252" s="17" t="s">
        <v>43</v>
      </c>
      <c r="E252" s="54">
        <v>5</v>
      </c>
      <c r="F252" s="89"/>
      <c r="G252" s="103"/>
      <c r="H252" s="104"/>
      <c r="I252" s="89"/>
      <c r="J252" s="89"/>
      <c r="K252" s="89"/>
    </row>
    <row r="253" spans="1:11" ht="13.5">
      <c r="A253" s="60">
        <v>12</v>
      </c>
      <c r="B253" s="7" t="s">
        <v>107</v>
      </c>
      <c r="C253" s="8" t="s">
        <v>191</v>
      </c>
      <c r="D253" s="17" t="s">
        <v>43</v>
      </c>
      <c r="E253" s="54">
        <v>10</v>
      </c>
      <c r="F253" s="89"/>
      <c r="G253" s="103"/>
      <c r="H253" s="104"/>
      <c r="I253" s="89"/>
      <c r="J253" s="89"/>
      <c r="K253" s="89"/>
    </row>
    <row r="254" spans="1:11" ht="13.5">
      <c r="A254" s="60">
        <v>13</v>
      </c>
      <c r="B254" s="7" t="s">
        <v>108</v>
      </c>
      <c r="C254" s="8" t="s">
        <v>187</v>
      </c>
      <c r="D254" s="17" t="s">
        <v>43</v>
      </c>
      <c r="E254" s="54">
        <v>4</v>
      </c>
      <c r="F254" s="89"/>
      <c r="G254" s="103"/>
      <c r="H254" s="104"/>
      <c r="I254" s="89"/>
      <c r="J254" s="89"/>
      <c r="K254" s="89"/>
    </row>
    <row r="255" spans="1:11" ht="13.5">
      <c r="A255" s="60">
        <v>14</v>
      </c>
      <c r="B255" s="7" t="s">
        <v>109</v>
      </c>
      <c r="C255" s="8" t="s">
        <v>192</v>
      </c>
      <c r="D255" s="17" t="s">
        <v>43</v>
      </c>
      <c r="E255" s="54">
        <v>3</v>
      </c>
      <c r="F255" s="89"/>
      <c r="G255" s="103"/>
      <c r="H255" s="104"/>
      <c r="I255" s="89"/>
      <c r="J255" s="89"/>
      <c r="K255" s="89"/>
    </row>
    <row r="256" spans="1:11" ht="13.5">
      <c r="A256" s="60">
        <v>15</v>
      </c>
      <c r="B256" s="7" t="s">
        <v>110</v>
      </c>
      <c r="C256" s="8" t="s">
        <v>184</v>
      </c>
      <c r="D256" s="17" t="s">
        <v>43</v>
      </c>
      <c r="E256" s="54">
        <v>5</v>
      </c>
      <c r="F256" s="89"/>
      <c r="G256" s="103"/>
      <c r="H256" s="104"/>
      <c r="I256" s="89"/>
      <c r="J256" s="89"/>
      <c r="K256" s="89"/>
    </row>
    <row r="257" spans="1:11" ht="13.5">
      <c r="A257" s="60">
        <v>16</v>
      </c>
      <c r="B257" s="7" t="s">
        <v>111</v>
      </c>
      <c r="C257" s="8" t="s">
        <v>193</v>
      </c>
      <c r="D257" s="17" t="s">
        <v>43</v>
      </c>
      <c r="E257" s="54">
        <v>7</v>
      </c>
      <c r="F257" s="89"/>
      <c r="G257" s="103"/>
      <c r="H257" s="104"/>
      <c r="I257" s="89"/>
      <c r="J257" s="89"/>
      <c r="K257" s="89"/>
    </row>
    <row r="258" spans="1:11" ht="13.5">
      <c r="A258" s="60">
        <v>17</v>
      </c>
      <c r="B258" s="7" t="s">
        <v>112</v>
      </c>
      <c r="C258" s="8" t="s">
        <v>194</v>
      </c>
      <c r="D258" s="17" t="s">
        <v>43</v>
      </c>
      <c r="E258" s="54">
        <v>6</v>
      </c>
      <c r="F258" s="89"/>
      <c r="G258" s="103"/>
      <c r="H258" s="104"/>
      <c r="I258" s="89"/>
      <c r="J258" s="89"/>
      <c r="K258" s="89"/>
    </row>
    <row r="259" spans="1:11" ht="14.25">
      <c r="A259" s="60">
        <v>18</v>
      </c>
      <c r="B259" s="61" t="s">
        <v>113</v>
      </c>
      <c r="C259" s="8" t="s">
        <v>183</v>
      </c>
      <c r="D259" s="17" t="s">
        <v>43</v>
      </c>
      <c r="E259" s="54">
        <v>26</v>
      </c>
      <c r="F259" s="89"/>
      <c r="G259" s="103"/>
      <c r="H259" s="104"/>
      <c r="I259" s="89"/>
      <c r="J259" s="89"/>
      <c r="K259" s="89"/>
    </row>
    <row r="260" spans="1:11" ht="13.5">
      <c r="A260" s="60">
        <v>19</v>
      </c>
      <c r="B260" s="7" t="s">
        <v>114</v>
      </c>
      <c r="C260" s="8" t="s">
        <v>195</v>
      </c>
      <c r="D260" s="17" t="s">
        <v>43</v>
      </c>
      <c r="E260" s="54">
        <v>8</v>
      </c>
      <c r="F260" s="89"/>
      <c r="G260" s="103"/>
      <c r="H260" s="104"/>
      <c r="I260" s="89"/>
      <c r="J260" s="89"/>
      <c r="K260" s="89"/>
    </row>
    <row r="261" spans="1:11" ht="13.5">
      <c r="A261" s="60">
        <v>20</v>
      </c>
      <c r="B261" s="7" t="s">
        <v>115</v>
      </c>
      <c r="C261" s="8" t="s">
        <v>196</v>
      </c>
      <c r="D261" s="17" t="s">
        <v>43</v>
      </c>
      <c r="E261" s="54">
        <v>5</v>
      </c>
      <c r="F261" s="89"/>
      <c r="G261" s="103"/>
      <c r="H261" s="104"/>
      <c r="I261" s="89"/>
      <c r="J261" s="89"/>
      <c r="K261" s="89"/>
    </row>
    <row r="262" spans="1:11" ht="13.5">
      <c r="A262" s="60">
        <v>21</v>
      </c>
      <c r="B262" s="7" t="s">
        <v>197</v>
      </c>
      <c r="C262" s="8" t="s">
        <v>181</v>
      </c>
      <c r="D262" s="17" t="s">
        <v>43</v>
      </c>
      <c r="E262" s="54">
        <v>3</v>
      </c>
      <c r="F262" s="89"/>
      <c r="G262" s="103"/>
      <c r="H262" s="104"/>
      <c r="I262" s="89"/>
      <c r="J262" s="89"/>
      <c r="K262" s="89"/>
    </row>
    <row r="263" spans="1:11" ht="13.5">
      <c r="A263" s="60">
        <v>22</v>
      </c>
      <c r="B263" s="7" t="s">
        <v>198</v>
      </c>
      <c r="C263" s="8" t="s">
        <v>199</v>
      </c>
      <c r="D263" s="17" t="s">
        <v>43</v>
      </c>
      <c r="E263" s="54">
        <v>2</v>
      </c>
      <c r="F263" s="89"/>
      <c r="G263" s="103"/>
      <c r="H263" s="104"/>
      <c r="I263" s="89"/>
      <c r="J263" s="89"/>
      <c r="K263" s="89"/>
    </row>
    <row r="264" spans="1:11" ht="13.5">
      <c r="A264" s="60">
        <v>23</v>
      </c>
      <c r="B264" s="7" t="s">
        <v>106</v>
      </c>
      <c r="C264" s="8" t="s">
        <v>187</v>
      </c>
      <c r="D264" s="17" t="s">
        <v>43</v>
      </c>
      <c r="E264" s="54">
        <v>3</v>
      </c>
      <c r="F264" s="89"/>
      <c r="G264" s="103"/>
      <c r="H264" s="104"/>
      <c r="I264" s="89"/>
      <c r="J264" s="89"/>
      <c r="K264" s="89"/>
    </row>
    <row r="265" spans="1:11" ht="13.5">
      <c r="A265" s="60">
        <v>24</v>
      </c>
      <c r="B265" s="7" t="s">
        <v>200</v>
      </c>
      <c r="C265" s="8" t="s">
        <v>201</v>
      </c>
      <c r="D265" s="17" t="s">
        <v>43</v>
      </c>
      <c r="E265" s="54">
        <v>3</v>
      </c>
      <c r="F265" s="89"/>
      <c r="G265" s="103"/>
      <c r="H265" s="104"/>
      <c r="I265" s="89"/>
      <c r="J265" s="89"/>
      <c r="K265" s="89"/>
    </row>
    <row r="266" spans="1:11" ht="13.5">
      <c r="A266" s="60">
        <v>25</v>
      </c>
      <c r="B266" s="7" t="s">
        <v>103</v>
      </c>
      <c r="C266" s="8" t="s">
        <v>202</v>
      </c>
      <c r="D266" s="17" t="s">
        <v>43</v>
      </c>
      <c r="E266" s="54">
        <v>5</v>
      </c>
      <c r="F266" s="89"/>
      <c r="G266" s="103"/>
      <c r="H266" s="104"/>
      <c r="I266" s="89"/>
      <c r="J266" s="89"/>
      <c r="K266" s="89"/>
    </row>
    <row r="267" spans="1:11" ht="13.5">
      <c r="A267" s="60">
        <v>26</v>
      </c>
      <c r="B267" s="7" t="s">
        <v>203</v>
      </c>
      <c r="C267" s="8" t="s">
        <v>204</v>
      </c>
      <c r="D267" s="17" t="s">
        <v>43</v>
      </c>
      <c r="E267" s="54">
        <v>2</v>
      </c>
      <c r="F267" s="89"/>
      <c r="G267" s="103"/>
      <c r="H267" s="104"/>
      <c r="I267" s="89"/>
      <c r="J267" s="89"/>
      <c r="K267" s="89"/>
    </row>
    <row r="268" spans="1:11" ht="13.5">
      <c r="A268" s="60">
        <v>27</v>
      </c>
      <c r="B268" s="7" t="s">
        <v>116</v>
      </c>
      <c r="C268" s="8" t="s">
        <v>205</v>
      </c>
      <c r="D268" s="17" t="s">
        <v>43</v>
      </c>
      <c r="E268" s="54">
        <v>3</v>
      </c>
      <c r="F268" s="89"/>
      <c r="G268" s="103"/>
      <c r="H268" s="104"/>
      <c r="I268" s="89"/>
      <c r="J268" s="89"/>
      <c r="K268" s="89"/>
    </row>
    <row r="269" spans="1:11" ht="13.5">
      <c r="A269" s="60">
        <v>28</v>
      </c>
      <c r="B269" s="7" t="s">
        <v>206</v>
      </c>
      <c r="C269" s="8" t="s">
        <v>207</v>
      </c>
      <c r="D269" s="17" t="s">
        <v>43</v>
      </c>
      <c r="E269" s="54">
        <v>2</v>
      </c>
      <c r="F269" s="89"/>
      <c r="G269" s="103"/>
      <c r="H269" s="104"/>
      <c r="I269" s="89"/>
      <c r="J269" s="89"/>
      <c r="K269" s="89"/>
    </row>
    <row r="270" spans="1:11" ht="13.5">
      <c r="A270" s="60">
        <v>29</v>
      </c>
      <c r="B270" s="7" t="s">
        <v>208</v>
      </c>
      <c r="C270" s="8" t="s">
        <v>209</v>
      </c>
      <c r="D270" s="17" t="s">
        <v>43</v>
      </c>
      <c r="E270" s="54">
        <v>2</v>
      </c>
      <c r="F270" s="89"/>
      <c r="G270" s="103"/>
      <c r="H270" s="104"/>
      <c r="I270" s="89"/>
      <c r="J270" s="89"/>
      <c r="K270" s="89"/>
    </row>
    <row r="271" spans="1:11" ht="13.5">
      <c r="A271" s="60">
        <v>30</v>
      </c>
      <c r="B271" s="7" t="s">
        <v>210</v>
      </c>
      <c r="C271" s="8" t="s">
        <v>211</v>
      </c>
      <c r="D271" s="17" t="s">
        <v>43</v>
      </c>
      <c r="E271" s="54">
        <v>2</v>
      </c>
      <c r="F271" s="89"/>
      <c r="G271" s="103"/>
      <c r="H271" s="104"/>
      <c r="I271" s="89"/>
      <c r="J271" s="89"/>
      <c r="K271" s="89"/>
    </row>
    <row r="272" spans="1:11" ht="13.5">
      <c r="A272" s="60">
        <v>31</v>
      </c>
      <c r="B272" s="7" t="s">
        <v>269</v>
      </c>
      <c r="C272" s="8" t="s">
        <v>270</v>
      </c>
      <c r="D272" s="17" t="s">
        <v>43</v>
      </c>
      <c r="E272" s="54">
        <v>2</v>
      </c>
      <c r="F272" s="89"/>
      <c r="G272" s="103"/>
      <c r="H272" s="104"/>
      <c r="I272" s="89"/>
      <c r="J272" s="89"/>
      <c r="K272" s="89"/>
    </row>
    <row r="273" spans="1:11" ht="13.5">
      <c r="A273" s="60">
        <v>32</v>
      </c>
      <c r="B273" s="7" t="s">
        <v>271</v>
      </c>
      <c r="C273" s="8"/>
      <c r="D273" s="17" t="s">
        <v>43</v>
      </c>
      <c r="E273" s="54">
        <v>3</v>
      </c>
      <c r="F273" s="89"/>
      <c r="G273" s="103"/>
      <c r="H273" s="104"/>
      <c r="I273" s="89"/>
      <c r="J273" s="89"/>
      <c r="K273" s="89"/>
    </row>
    <row r="274" spans="1:11" ht="13.5">
      <c r="A274" s="60">
        <v>33</v>
      </c>
      <c r="B274" s="7" t="s">
        <v>212</v>
      </c>
      <c r="C274" s="8" t="s">
        <v>213</v>
      </c>
      <c r="D274" s="17" t="s">
        <v>43</v>
      </c>
      <c r="E274" s="54">
        <v>3</v>
      </c>
      <c r="F274" s="89"/>
      <c r="G274" s="103"/>
      <c r="H274" s="104"/>
      <c r="I274" s="89"/>
      <c r="J274" s="89"/>
      <c r="K274" s="89"/>
    </row>
    <row r="275" spans="1:11" ht="13.5">
      <c r="A275" s="60">
        <v>34</v>
      </c>
      <c r="B275" s="7" t="s">
        <v>214</v>
      </c>
      <c r="C275" s="8"/>
      <c r="D275" s="17" t="s">
        <v>21</v>
      </c>
      <c r="E275" s="54">
        <v>2</v>
      </c>
      <c r="F275" s="89"/>
      <c r="G275" s="103"/>
      <c r="H275" s="104"/>
      <c r="I275" s="89"/>
      <c r="J275" s="89"/>
      <c r="K275" s="89"/>
    </row>
    <row r="276" spans="1:11" ht="13.5">
      <c r="A276" s="60">
        <v>36</v>
      </c>
      <c r="B276" s="7" t="s">
        <v>215</v>
      </c>
      <c r="C276" s="8" t="s">
        <v>216</v>
      </c>
      <c r="D276" s="17" t="s">
        <v>43</v>
      </c>
      <c r="E276" s="54">
        <v>2</v>
      </c>
      <c r="F276" s="89"/>
      <c r="G276" s="103"/>
      <c r="H276" s="104"/>
      <c r="I276" s="89"/>
      <c r="J276" s="89"/>
      <c r="K276" s="89"/>
    </row>
    <row r="277" spans="1:11" ht="13.5">
      <c r="A277" s="60">
        <v>37</v>
      </c>
      <c r="B277" s="7" t="s">
        <v>217</v>
      </c>
      <c r="C277" s="8" t="s">
        <v>218</v>
      </c>
      <c r="D277" s="17" t="s">
        <v>43</v>
      </c>
      <c r="E277" s="54">
        <v>2</v>
      </c>
      <c r="F277" s="89"/>
      <c r="G277" s="103"/>
      <c r="H277" s="104"/>
      <c r="I277" s="89"/>
      <c r="J277" s="89"/>
      <c r="K277" s="89"/>
    </row>
    <row r="278" spans="1:11" ht="13.5">
      <c r="A278" s="60">
        <v>38</v>
      </c>
      <c r="B278" s="7" t="s">
        <v>219</v>
      </c>
      <c r="C278" s="8"/>
      <c r="D278" s="17" t="s">
        <v>21</v>
      </c>
      <c r="E278" s="54">
        <v>3</v>
      </c>
      <c r="F278" s="89"/>
      <c r="G278" s="103"/>
      <c r="H278" s="104"/>
      <c r="I278" s="89"/>
      <c r="J278" s="89"/>
      <c r="K278" s="89"/>
    </row>
    <row r="279" spans="1:11" ht="13.5">
      <c r="A279" s="60">
        <v>39</v>
      </c>
      <c r="B279" s="7" t="s">
        <v>220</v>
      </c>
      <c r="C279" s="8" t="s">
        <v>221</v>
      </c>
      <c r="D279" s="17" t="s">
        <v>43</v>
      </c>
      <c r="E279" s="54">
        <v>2</v>
      </c>
      <c r="F279" s="89"/>
      <c r="G279" s="103"/>
      <c r="H279" s="104"/>
      <c r="I279" s="89"/>
      <c r="J279" s="89"/>
      <c r="K279" s="89"/>
    </row>
    <row r="280" spans="1:11" ht="13.5">
      <c r="A280" s="60">
        <v>40</v>
      </c>
      <c r="B280" s="7" t="s">
        <v>222</v>
      </c>
      <c r="C280" s="8" t="s">
        <v>223</v>
      </c>
      <c r="D280" s="17" t="s">
        <v>43</v>
      </c>
      <c r="E280" s="54">
        <v>2</v>
      </c>
      <c r="F280" s="89"/>
      <c r="G280" s="103"/>
      <c r="H280" s="104"/>
      <c r="I280" s="89"/>
      <c r="J280" s="89"/>
      <c r="K280" s="89"/>
    </row>
    <row r="281" spans="1:11" ht="13.5">
      <c r="A281" s="60">
        <v>41</v>
      </c>
      <c r="B281" s="7" t="s">
        <v>224</v>
      </c>
      <c r="C281" s="8" t="s">
        <v>213</v>
      </c>
      <c r="D281" s="17" t="s">
        <v>43</v>
      </c>
      <c r="E281" s="54">
        <v>3</v>
      </c>
      <c r="F281" s="89"/>
      <c r="G281" s="103"/>
      <c r="H281" s="104"/>
      <c r="I281" s="89"/>
      <c r="J281" s="89"/>
      <c r="K281" s="89"/>
    </row>
    <row r="282" spans="1:11" ht="13.5">
      <c r="A282" s="60">
        <v>42</v>
      </c>
      <c r="B282" s="7" t="s">
        <v>225</v>
      </c>
      <c r="C282" s="8" t="s">
        <v>213</v>
      </c>
      <c r="D282" s="17" t="s">
        <v>43</v>
      </c>
      <c r="E282" s="54">
        <v>3</v>
      </c>
      <c r="F282" s="89"/>
      <c r="G282" s="103"/>
      <c r="H282" s="104"/>
      <c r="I282" s="89"/>
      <c r="J282" s="89"/>
      <c r="K282" s="89"/>
    </row>
    <row r="283" spans="1:11" ht="13.5">
      <c r="A283" s="60">
        <v>43</v>
      </c>
      <c r="B283" s="7" t="s">
        <v>256</v>
      </c>
      <c r="C283" s="8" t="s">
        <v>226</v>
      </c>
      <c r="D283" s="17" t="s">
        <v>43</v>
      </c>
      <c r="E283" s="54">
        <v>3</v>
      </c>
      <c r="F283" s="89"/>
      <c r="G283" s="103"/>
      <c r="H283" s="104"/>
      <c r="I283" s="89"/>
      <c r="J283" s="89"/>
      <c r="K283" s="89"/>
    </row>
    <row r="284" spans="1:11" ht="13.5">
      <c r="A284" s="60">
        <v>44</v>
      </c>
      <c r="B284" s="7" t="s">
        <v>257</v>
      </c>
      <c r="C284" s="8" t="s">
        <v>226</v>
      </c>
      <c r="D284" s="17" t="s">
        <v>43</v>
      </c>
      <c r="E284" s="54">
        <v>3</v>
      </c>
      <c r="F284" s="89"/>
      <c r="G284" s="103"/>
      <c r="H284" s="104"/>
      <c r="I284" s="89"/>
      <c r="J284" s="89"/>
      <c r="K284" s="89"/>
    </row>
    <row r="285" spans="1:11" ht="13.5">
      <c r="A285" s="60">
        <v>45</v>
      </c>
      <c r="B285" s="62" t="s">
        <v>117</v>
      </c>
      <c r="C285" s="8" t="s">
        <v>227</v>
      </c>
      <c r="D285" s="17" t="s">
        <v>43</v>
      </c>
      <c r="E285" s="54">
        <v>3</v>
      </c>
      <c r="F285" s="89"/>
      <c r="G285" s="103"/>
      <c r="H285" s="104"/>
      <c r="I285" s="89"/>
      <c r="J285" s="89"/>
      <c r="K285" s="89"/>
    </row>
    <row r="286" spans="1:11" ht="13.5">
      <c r="A286" s="60">
        <v>46</v>
      </c>
      <c r="B286" s="7" t="s">
        <v>228</v>
      </c>
      <c r="C286" s="8" t="s">
        <v>227</v>
      </c>
      <c r="D286" s="17" t="s">
        <v>43</v>
      </c>
      <c r="E286" s="54">
        <v>3</v>
      </c>
      <c r="F286" s="89"/>
      <c r="G286" s="103"/>
      <c r="H286" s="104"/>
      <c r="I286" s="89"/>
      <c r="J286" s="89"/>
      <c r="K286" s="89"/>
    </row>
    <row r="287" spans="1:11" ht="13.5">
      <c r="A287" s="60">
        <v>47</v>
      </c>
      <c r="B287" s="7" t="s">
        <v>229</v>
      </c>
      <c r="C287" s="8"/>
      <c r="D287" s="17" t="s">
        <v>21</v>
      </c>
      <c r="E287" s="54">
        <v>2</v>
      </c>
      <c r="F287" s="89"/>
      <c r="G287" s="103"/>
      <c r="H287" s="104"/>
      <c r="I287" s="89"/>
      <c r="J287" s="89"/>
      <c r="K287" s="89"/>
    </row>
    <row r="288" spans="1:11" ht="13.5">
      <c r="A288" s="60">
        <v>48</v>
      </c>
      <c r="B288" s="7" t="s">
        <v>230</v>
      </c>
      <c r="C288" s="8"/>
      <c r="D288" s="17" t="s">
        <v>21</v>
      </c>
      <c r="E288" s="54">
        <v>3</v>
      </c>
      <c r="F288" s="89"/>
      <c r="G288" s="103"/>
      <c r="H288" s="104"/>
      <c r="I288" s="89"/>
      <c r="J288" s="89"/>
      <c r="K288" s="89"/>
    </row>
    <row r="289" spans="1:11" ht="13.5">
      <c r="A289" s="60">
        <v>49</v>
      </c>
      <c r="B289" s="7" t="s">
        <v>13</v>
      </c>
      <c r="C289" s="8" t="s">
        <v>221</v>
      </c>
      <c r="D289" s="17" t="s">
        <v>43</v>
      </c>
      <c r="E289" s="54">
        <v>3</v>
      </c>
      <c r="F289" s="89"/>
      <c r="G289" s="103"/>
      <c r="H289" s="104"/>
      <c r="I289" s="89"/>
      <c r="J289" s="89"/>
      <c r="K289" s="89"/>
    </row>
    <row r="290" spans="1:11" ht="13.5">
      <c r="A290" s="60">
        <v>50</v>
      </c>
      <c r="B290" s="7" t="s">
        <v>231</v>
      </c>
      <c r="C290" s="8" t="s">
        <v>221</v>
      </c>
      <c r="D290" s="17" t="s">
        <v>43</v>
      </c>
      <c r="E290" s="54">
        <v>3</v>
      </c>
      <c r="F290" s="89"/>
      <c r="G290" s="103"/>
      <c r="H290" s="104"/>
      <c r="I290" s="89"/>
      <c r="J290" s="89"/>
      <c r="K290" s="89"/>
    </row>
    <row r="291" spans="1:11" ht="13.5">
      <c r="A291" s="60">
        <v>51</v>
      </c>
      <c r="B291" s="7" t="s">
        <v>118</v>
      </c>
      <c r="C291" s="8" t="s">
        <v>232</v>
      </c>
      <c r="D291" s="17" t="s">
        <v>43</v>
      </c>
      <c r="E291" s="54">
        <v>6</v>
      </c>
      <c r="F291" s="89"/>
      <c r="G291" s="103"/>
      <c r="H291" s="104"/>
      <c r="I291" s="89"/>
      <c r="J291" s="89"/>
      <c r="K291" s="89"/>
    </row>
    <row r="292" spans="1:11" ht="13.5">
      <c r="A292" s="60">
        <v>52</v>
      </c>
      <c r="B292" s="7" t="s">
        <v>119</v>
      </c>
      <c r="C292" s="8" t="s">
        <v>232</v>
      </c>
      <c r="D292" s="17" t="s">
        <v>43</v>
      </c>
      <c r="E292" s="54">
        <v>6</v>
      </c>
      <c r="F292" s="89"/>
      <c r="G292" s="103"/>
      <c r="H292" s="104"/>
      <c r="I292" s="89"/>
      <c r="J292" s="89"/>
      <c r="K292" s="89"/>
    </row>
    <row r="293" spans="1:11" ht="13.5">
      <c r="A293" s="60">
        <v>53</v>
      </c>
      <c r="B293" s="7" t="s">
        <v>233</v>
      </c>
      <c r="C293" s="8" t="s">
        <v>234</v>
      </c>
      <c r="D293" s="17" t="s">
        <v>43</v>
      </c>
      <c r="E293" s="54">
        <v>3</v>
      </c>
      <c r="F293" s="89"/>
      <c r="G293" s="103"/>
      <c r="H293" s="104"/>
      <c r="I293" s="89"/>
      <c r="J293" s="89"/>
      <c r="K293" s="89"/>
    </row>
    <row r="294" spans="1:11" ht="13.5">
      <c r="A294" s="60">
        <v>54</v>
      </c>
      <c r="B294" s="7" t="s">
        <v>235</v>
      </c>
      <c r="C294" s="8" t="s">
        <v>236</v>
      </c>
      <c r="D294" s="17" t="s">
        <v>43</v>
      </c>
      <c r="E294" s="54">
        <v>2</v>
      </c>
      <c r="F294" s="89"/>
      <c r="G294" s="103"/>
      <c r="H294" s="104"/>
      <c r="I294" s="89"/>
      <c r="J294" s="89"/>
      <c r="K294" s="89"/>
    </row>
    <row r="295" spans="1:11" ht="13.5">
      <c r="A295" s="60">
        <v>55</v>
      </c>
      <c r="B295" s="7" t="s">
        <v>237</v>
      </c>
      <c r="C295" s="8" t="s">
        <v>236</v>
      </c>
      <c r="D295" s="17" t="s">
        <v>43</v>
      </c>
      <c r="E295" s="54">
        <v>2</v>
      </c>
      <c r="F295" s="89"/>
      <c r="G295" s="103"/>
      <c r="H295" s="104"/>
      <c r="I295" s="89"/>
      <c r="J295" s="89"/>
      <c r="K295" s="89"/>
    </row>
    <row r="296" spans="1:11" ht="13.5">
      <c r="A296" s="60">
        <v>56</v>
      </c>
      <c r="B296" s="7" t="s">
        <v>238</v>
      </c>
      <c r="C296" s="8" t="s">
        <v>239</v>
      </c>
      <c r="D296" s="17" t="s">
        <v>43</v>
      </c>
      <c r="E296" s="54">
        <v>2</v>
      </c>
      <c r="F296" s="89"/>
      <c r="G296" s="103"/>
      <c r="H296" s="104"/>
      <c r="I296" s="89"/>
      <c r="J296" s="89"/>
      <c r="K296" s="89"/>
    </row>
    <row r="297" spans="1:11" ht="13.5">
      <c r="A297" s="60">
        <v>57</v>
      </c>
      <c r="B297" s="7" t="s">
        <v>89</v>
      </c>
      <c r="C297" s="8"/>
      <c r="D297" s="17" t="s">
        <v>44</v>
      </c>
      <c r="E297" s="54">
        <v>2</v>
      </c>
      <c r="F297" s="89"/>
      <c r="G297" s="103"/>
      <c r="H297" s="104"/>
      <c r="I297" s="89"/>
      <c r="J297" s="89"/>
      <c r="K297" s="89"/>
    </row>
    <row r="298" spans="1:11" ht="13.5">
      <c r="A298" s="60">
        <v>58</v>
      </c>
      <c r="B298" s="7" t="s">
        <v>240</v>
      </c>
      <c r="C298" s="8"/>
      <c r="D298" s="17" t="s">
        <v>44</v>
      </c>
      <c r="E298" s="54">
        <v>2</v>
      </c>
      <c r="F298" s="89"/>
      <c r="G298" s="103"/>
      <c r="H298" s="104"/>
      <c r="I298" s="89"/>
      <c r="J298" s="89"/>
      <c r="K298" s="89"/>
    </row>
    <row r="299" spans="1:11" ht="13.5">
      <c r="A299" s="60">
        <v>59</v>
      </c>
      <c r="B299" s="7" t="s">
        <v>241</v>
      </c>
      <c r="C299" s="8" t="s">
        <v>10</v>
      </c>
      <c r="D299" s="17" t="s">
        <v>43</v>
      </c>
      <c r="E299" s="54">
        <v>2</v>
      </c>
      <c r="F299" s="89"/>
      <c r="G299" s="103"/>
      <c r="H299" s="104"/>
      <c r="I299" s="89"/>
      <c r="J299" s="89"/>
      <c r="K299" s="89"/>
    </row>
    <row r="300" spans="1:11" ht="13.5">
      <c r="A300" s="60">
        <v>60</v>
      </c>
      <c r="B300" s="7" t="s">
        <v>242</v>
      </c>
      <c r="C300" s="8" t="s">
        <v>243</v>
      </c>
      <c r="D300" s="17" t="s">
        <v>43</v>
      </c>
      <c r="E300" s="54">
        <v>1</v>
      </c>
      <c r="F300" s="89"/>
      <c r="G300" s="103"/>
      <c r="H300" s="104"/>
      <c r="I300" s="89"/>
      <c r="J300" s="89"/>
      <c r="K300" s="89"/>
    </row>
    <row r="301" spans="1:11" ht="13.5">
      <c r="A301" s="60">
        <v>61</v>
      </c>
      <c r="B301" s="7" t="s">
        <v>244</v>
      </c>
      <c r="C301" s="8"/>
      <c r="D301" s="17" t="s">
        <v>21</v>
      </c>
      <c r="E301" s="54">
        <v>1</v>
      </c>
      <c r="F301" s="89"/>
      <c r="G301" s="103"/>
      <c r="H301" s="104"/>
      <c r="I301" s="89"/>
      <c r="J301" s="89"/>
      <c r="K301" s="89"/>
    </row>
    <row r="302" spans="1:11" ht="13.5">
      <c r="A302" s="60">
        <v>62</v>
      </c>
      <c r="B302" s="7" t="s">
        <v>260</v>
      </c>
      <c r="C302" s="8" t="s">
        <v>245</v>
      </c>
      <c r="D302" s="17" t="s">
        <v>43</v>
      </c>
      <c r="E302" s="54">
        <v>6</v>
      </c>
      <c r="F302" s="89"/>
      <c r="G302" s="103"/>
      <c r="H302" s="104"/>
      <c r="I302" s="89"/>
      <c r="J302" s="89"/>
      <c r="K302" s="89"/>
    </row>
    <row r="303" spans="1:11" ht="13.5">
      <c r="A303" s="60">
        <v>63</v>
      </c>
      <c r="B303" s="7" t="s">
        <v>160</v>
      </c>
      <c r="C303" s="8"/>
      <c r="D303" s="17" t="s">
        <v>44</v>
      </c>
      <c r="E303" s="54">
        <v>3</v>
      </c>
      <c r="F303" s="89"/>
      <c r="G303" s="103"/>
      <c r="H303" s="104"/>
      <c r="I303" s="89"/>
      <c r="J303" s="89"/>
      <c r="K303" s="89"/>
    </row>
    <row r="304" spans="1:11" ht="13.5">
      <c r="A304" s="60">
        <v>64</v>
      </c>
      <c r="B304" s="7" t="s">
        <v>246</v>
      </c>
      <c r="C304" s="8"/>
      <c r="D304" s="17" t="s">
        <v>44</v>
      </c>
      <c r="E304" s="54">
        <v>4</v>
      </c>
      <c r="F304" s="89"/>
      <c r="G304" s="103"/>
      <c r="H304" s="104"/>
      <c r="I304" s="89"/>
      <c r="J304" s="89"/>
      <c r="K304" s="89"/>
    </row>
    <row r="305" spans="1:11" ht="13.5">
      <c r="A305" s="60">
        <v>65</v>
      </c>
      <c r="B305" s="7" t="s">
        <v>247</v>
      </c>
      <c r="C305" s="8"/>
      <c r="D305" s="17" t="s">
        <v>44</v>
      </c>
      <c r="E305" s="54">
        <v>2</v>
      </c>
      <c r="F305" s="89"/>
      <c r="G305" s="103"/>
      <c r="H305" s="104"/>
      <c r="I305" s="89"/>
      <c r="J305" s="89"/>
      <c r="K305" s="89"/>
    </row>
    <row r="306" spans="1:11" ht="13.5">
      <c r="A306" s="60">
        <v>66</v>
      </c>
      <c r="B306" s="7" t="s">
        <v>248</v>
      </c>
      <c r="C306" s="8"/>
      <c r="D306" s="17" t="s">
        <v>44</v>
      </c>
      <c r="E306" s="54">
        <v>4</v>
      </c>
      <c r="F306" s="89"/>
      <c r="G306" s="103"/>
      <c r="H306" s="104"/>
      <c r="I306" s="89"/>
      <c r="J306" s="89"/>
      <c r="K306" s="89"/>
    </row>
    <row r="307" spans="1:11" ht="13.5">
      <c r="A307" s="60">
        <v>67</v>
      </c>
      <c r="B307" s="7" t="s">
        <v>249</v>
      </c>
      <c r="C307" s="8"/>
      <c r="D307" s="17" t="s">
        <v>44</v>
      </c>
      <c r="E307" s="54">
        <v>4</v>
      </c>
      <c r="F307" s="89"/>
      <c r="G307" s="103"/>
      <c r="H307" s="104"/>
      <c r="I307" s="89"/>
      <c r="J307" s="89"/>
      <c r="K307" s="89"/>
    </row>
    <row r="308" spans="1:11" ht="13.5">
      <c r="A308" s="60">
        <v>68</v>
      </c>
      <c r="B308" s="7" t="s">
        <v>250</v>
      </c>
      <c r="C308" s="8"/>
      <c r="D308" s="17" t="s">
        <v>44</v>
      </c>
      <c r="E308" s="54">
        <v>7</v>
      </c>
      <c r="F308" s="89"/>
      <c r="G308" s="103"/>
      <c r="H308" s="104"/>
      <c r="I308" s="89"/>
      <c r="J308" s="89"/>
      <c r="K308" s="89"/>
    </row>
    <row r="309" spans="1:11" ht="13.5">
      <c r="A309" s="60">
        <v>69</v>
      </c>
      <c r="B309" s="7" t="s">
        <v>120</v>
      </c>
      <c r="C309" s="8"/>
      <c r="D309" s="17" t="s">
        <v>44</v>
      </c>
      <c r="E309" s="54">
        <v>5</v>
      </c>
      <c r="F309" s="89"/>
      <c r="G309" s="103"/>
      <c r="H309" s="104"/>
      <c r="I309" s="89"/>
      <c r="J309" s="89"/>
      <c r="K309" s="89"/>
    </row>
    <row r="310" spans="1:11" ht="13.5">
      <c r="A310" s="60">
        <v>70</v>
      </c>
      <c r="B310" s="7" t="s">
        <v>434</v>
      </c>
      <c r="C310" s="8" t="s">
        <v>435</v>
      </c>
      <c r="D310" s="17" t="s">
        <v>44</v>
      </c>
      <c r="E310" s="54">
        <v>1</v>
      </c>
      <c r="F310" s="108"/>
      <c r="G310" s="103"/>
      <c r="H310" s="104"/>
      <c r="I310" s="89"/>
      <c r="J310" s="89"/>
      <c r="K310" s="89"/>
    </row>
    <row r="311" spans="1:11" ht="13.5">
      <c r="A311" s="29"/>
      <c r="B311" s="39"/>
      <c r="C311" s="25"/>
      <c r="D311" s="29"/>
      <c r="E311" s="54"/>
      <c r="F311" s="108"/>
      <c r="G311" s="103"/>
      <c r="H311" s="104"/>
      <c r="I311" s="93"/>
      <c r="J311" s="93"/>
      <c r="K311" s="93"/>
    </row>
    <row r="312" spans="1:11" ht="13.5">
      <c r="A312" s="29"/>
      <c r="B312" s="39"/>
      <c r="C312" s="25"/>
      <c r="D312" s="29"/>
      <c r="E312" s="55"/>
      <c r="F312" s="87"/>
      <c r="G312" s="107"/>
      <c r="H312" s="87"/>
      <c r="I312" s="92"/>
      <c r="J312" s="92"/>
      <c r="K312" s="92"/>
    </row>
    <row r="313" spans="1:11" ht="13.5">
      <c r="A313" s="29"/>
      <c r="B313" s="28" t="s">
        <v>401</v>
      </c>
      <c r="C313" s="25"/>
      <c r="D313" s="29"/>
      <c r="E313" s="55"/>
      <c r="F313" s="87"/>
      <c r="G313" s="107"/>
      <c r="H313" s="87"/>
      <c r="I313" s="87"/>
      <c r="J313" s="87"/>
      <c r="K313" s="87"/>
    </row>
    <row r="314" spans="1:11" ht="24.75" customHeight="1">
      <c r="A314" s="44">
        <v>1</v>
      </c>
      <c r="B314" s="152" t="s">
        <v>368</v>
      </c>
      <c r="C314" s="152"/>
      <c r="D314" s="152"/>
      <c r="E314" s="152"/>
      <c r="F314" s="152"/>
      <c r="G314" s="107"/>
      <c r="H314" s="87"/>
      <c r="I314" s="87"/>
      <c r="J314" s="87"/>
      <c r="K314" s="87"/>
    </row>
    <row r="315" spans="1:11" ht="13.5">
      <c r="A315" s="44">
        <v>2</v>
      </c>
      <c r="B315" s="152" t="s">
        <v>343</v>
      </c>
      <c r="C315" s="152"/>
      <c r="D315" s="152"/>
      <c r="E315" s="152"/>
      <c r="F315" s="152"/>
      <c r="G315" s="107"/>
      <c r="H315" s="87"/>
      <c r="I315" s="87"/>
      <c r="J315" s="87"/>
      <c r="K315" s="87"/>
    </row>
    <row r="316" spans="1:11" ht="36.75" customHeight="1">
      <c r="A316" s="44">
        <v>3</v>
      </c>
      <c r="B316" s="152" t="s">
        <v>344</v>
      </c>
      <c r="C316" s="152"/>
      <c r="D316" s="152"/>
      <c r="E316" s="152"/>
      <c r="F316" s="152"/>
      <c r="G316" s="107"/>
      <c r="H316" s="87"/>
      <c r="I316" s="87"/>
      <c r="J316" s="87"/>
      <c r="K316" s="87"/>
    </row>
    <row r="317" spans="1:11" ht="67.5" customHeight="1">
      <c r="A317" s="44">
        <v>4</v>
      </c>
      <c r="B317" s="152" t="s">
        <v>427</v>
      </c>
      <c r="C317" s="152"/>
      <c r="D317" s="152"/>
      <c r="E317" s="152"/>
      <c r="F317" s="152"/>
      <c r="G317" s="107"/>
      <c r="H317" s="87"/>
      <c r="I317" s="87"/>
      <c r="J317" s="87"/>
      <c r="K317" s="87"/>
    </row>
    <row r="318" spans="1:11" ht="13.5">
      <c r="A318" s="66"/>
      <c r="B318" s="67"/>
      <c r="C318" s="67"/>
      <c r="D318" s="82"/>
      <c r="E318" s="82"/>
      <c r="F318" s="27"/>
      <c r="G318" s="107"/>
      <c r="H318" s="87"/>
      <c r="I318" s="87"/>
      <c r="J318" s="87"/>
      <c r="K318" s="87"/>
    </row>
    <row r="319" spans="1:11" ht="13.5">
      <c r="A319" s="66"/>
      <c r="B319" s="67"/>
      <c r="C319" s="67"/>
      <c r="D319" s="82"/>
      <c r="E319" s="82"/>
      <c r="F319" s="27"/>
      <c r="G319" s="107"/>
      <c r="H319" s="87"/>
      <c r="I319" s="87"/>
      <c r="J319" s="87"/>
      <c r="K319" s="87"/>
    </row>
    <row r="321" spans="1:12" ht="13.5">
      <c r="A321" s="57" t="s">
        <v>432</v>
      </c>
      <c r="B321" s="58"/>
      <c r="C321" s="59"/>
      <c r="D321" s="84"/>
      <c r="E321" s="85"/>
      <c r="G321" s="59"/>
      <c r="H321" s="116"/>
      <c r="L321" s="5"/>
    </row>
    <row r="322" spans="1:12" ht="27">
      <c r="A322" s="52" t="s">
        <v>35</v>
      </c>
      <c r="B322" s="15" t="s">
        <v>16</v>
      </c>
      <c r="C322" s="14" t="s">
        <v>17</v>
      </c>
      <c r="D322" s="15" t="s">
        <v>18</v>
      </c>
      <c r="E322" s="53" t="s">
        <v>94</v>
      </c>
      <c r="F322" s="88" t="s">
        <v>123</v>
      </c>
      <c r="G322" s="101" t="s">
        <v>55</v>
      </c>
      <c r="H322" s="102" t="s">
        <v>409</v>
      </c>
      <c r="I322" s="88" t="s">
        <v>374</v>
      </c>
      <c r="J322" s="88" t="s">
        <v>124</v>
      </c>
      <c r="K322" s="102" t="s">
        <v>14</v>
      </c>
      <c r="L322" s="5"/>
    </row>
    <row r="323" spans="1:12" ht="13.5">
      <c r="A323" s="68">
        <v>1</v>
      </c>
      <c r="B323" s="7" t="s">
        <v>349</v>
      </c>
      <c r="C323" s="8" t="s">
        <v>350</v>
      </c>
      <c r="D323" s="17" t="s">
        <v>351</v>
      </c>
      <c r="E323" s="54">
        <v>50</v>
      </c>
      <c r="F323" s="89"/>
      <c r="G323" s="103"/>
      <c r="H323" s="89"/>
      <c r="I323" s="89"/>
      <c r="J323" s="89"/>
      <c r="K323" s="89"/>
      <c r="L323" s="5"/>
    </row>
    <row r="324" spans="1:12" ht="13.5">
      <c r="A324" s="68">
        <v>2</v>
      </c>
      <c r="B324" s="7" t="s">
        <v>352</v>
      </c>
      <c r="C324" s="8" t="s">
        <v>350</v>
      </c>
      <c r="D324" s="17" t="s">
        <v>351</v>
      </c>
      <c r="E324" s="54">
        <v>17</v>
      </c>
      <c r="F324" s="89"/>
      <c r="G324" s="103"/>
      <c r="H324" s="89"/>
      <c r="I324" s="89"/>
      <c r="J324" s="89"/>
      <c r="K324" s="89"/>
      <c r="L324" s="5"/>
    </row>
    <row r="325" spans="1:12" ht="13.5">
      <c r="A325" s="68">
        <v>3</v>
      </c>
      <c r="B325" s="7" t="s">
        <v>353</v>
      </c>
      <c r="C325" s="8" t="s">
        <v>350</v>
      </c>
      <c r="D325" s="17" t="s">
        <v>351</v>
      </c>
      <c r="E325" s="54">
        <v>17</v>
      </c>
      <c r="F325" s="89"/>
      <c r="G325" s="103"/>
      <c r="H325" s="89"/>
      <c r="I325" s="89"/>
      <c r="J325" s="89"/>
      <c r="K325" s="89"/>
      <c r="L325" s="5"/>
    </row>
    <row r="326" spans="1:12" ht="13.5">
      <c r="A326" s="68">
        <v>4</v>
      </c>
      <c r="B326" s="7" t="s">
        <v>355</v>
      </c>
      <c r="C326" s="8" t="s">
        <v>354</v>
      </c>
      <c r="D326" s="17" t="s">
        <v>351</v>
      </c>
      <c r="E326" s="54">
        <v>20</v>
      </c>
      <c r="F326" s="89"/>
      <c r="G326" s="103"/>
      <c r="H326" s="89"/>
      <c r="I326" s="89"/>
      <c r="J326" s="89"/>
      <c r="K326" s="89"/>
      <c r="L326" s="5"/>
    </row>
    <row r="327" spans="1:12" ht="13.5">
      <c r="A327" s="68">
        <v>5</v>
      </c>
      <c r="B327" s="7" t="s">
        <v>360</v>
      </c>
      <c r="C327" s="8" t="s">
        <v>350</v>
      </c>
      <c r="D327" s="17" t="s">
        <v>351</v>
      </c>
      <c r="E327" s="54">
        <v>15</v>
      </c>
      <c r="F327" s="89"/>
      <c r="G327" s="103"/>
      <c r="H327" s="89"/>
      <c r="I327" s="89"/>
      <c r="J327" s="89"/>
      <c r="K327" s="89"/>
      <c r="L327" s="5"/>
    </row>
    <row r="328" spans="1:12" ht="13.5">
      <c r="A328" s="68">
        <v>6</v>
      </c>
      <c r="B328" s="7" t="s">
        <v>361</v>
      </c>
      <c r="C328" s="8" t="s">
        <v>350</v>
      </c>
      <c r="D328" s="17" t="s">
        <v>351</v>
      </c>
      <c r="E328" s="54">
        <v>15</v>
      </c>
      <c r="F328" s="89"/>
      <c r="G328" s="103"/>
      <c r="H328" s="89"/>
      <c r="I328" s="89"/>
      <c r="J328" s="89"/>
      <c r="K328" s="89"/>
      <c r="L328" s="5"/>
    </row>
    <row r="329" spans="1:12" ht="13.5">
      <c r="A329" s="68">
        <v>7</v>
      </c>
      <c r="B329" s="19" t="s">
        <v>358</v>
      </c>
      <c r="C329" s="20"/>
      <c r="D329" s="21"/>
      <c r="E329" s="69"/>
      <c r="F329" s="89"/>
      <c r="G329" s="103"/>
      <c r="H329" s="104"/>
      <c r="I329" s="89"/>
      <c r="J329" s="89"/>
      <c r="K329" s="89"/>
      <c r="L329" s="5"/>
    </row>
    <row r="330" spans="1:12" ht="13.5">
      <c r="A330" s="68" t="s">
        <v>410</v>
      </c>
      <c r="B330" s="19"/>
      <c r="C330" s="20"/>
      <c r="D330" s="21"/>
      <c r="E330" s="69"/>
      <c r="F330" s="89"/>
      <c r="G330" s="103"/>
      <c r="H330" s="104"/>
      <c r="I330" s="89"/>
      <c r="J330" s="89"/>
      <c r="K330" s="89"/>
      <c r="L330" s="5"/>
    </row>
    <row r="331" spans="1:12" ht="13.5">
      <c r="A331" s="68"/>
      <c r="B331" s="19"/>
      <c r="C331" s="20"/>
      <c r="D331" s="21"/>
      <c r="E331" s="69"/>
      <c r="F331" s="89"/>
      <c r="G331" s="103"/>
      <c r="H331" s="104"/>
      <c r="I331" s="89"/>
      <c r="J331" s="89"/>
      <c r="K331" s="89"/>
      <c r="L331" s="5"/>
    </row>
    <row r="332" spans="1:12" ht="13.5">
      <c r="A332" s="68"/>
      <c r="B332" s="19"/>
      <c r="C332" s="20"/>
      <c r="D332" s="21"/>
      <c r="E332" s="69"/>
      <c r="F332" s="89"/>
      <c r="G332" s="103"/>
      <c r="H332" s="104"/>
      <c r="I332" s="89"/>
      <c r="J332" s="89"/>
      <c r="K332" s="89"/>
      <c r="L332" s="5"/>
    </row>
    <row r="333" spans="1:12" ht="13.5">
      <c r="A333" s="68"/>
      <c r="B333" s="19"/>
      <c r="C333" s="20"/>
      <c r="D333" s="21"/>
      <c r="E333" s="69"/>
      <c r="F333" s="89"/>
      <c r="G333" s="103"/>
      <c r="H333" s="104"/>
      <c r="I333" s="89"/>
      <c r="J333" s="89"/>
      <c r="K333" s="89"/>
      <c r="L333" s="5"/>
    </row>
    <row r="334" spans="1:12" ht="13.5">
      <c r="A334" s="68"/>
      <c r="B334" s="19"/>
      <c r="C334" s="20"/>
      <c r="D334" s="21"/>
      <c r="E334" s="69"/>
      <c r="F334" s="89"/>
      <c r="G334" s="103"/>
      <c r="H334" s="104"/>
      <c r="I334" s="89"/>
      <c r="J334" s="89"/>
      <c r="K334" s="89"/>
      <c r="L334" s="5"/>
    </row>
    <row r="335" spans="1:12" ht="13.5">
      <c r="A335" s="68"/>
      <c r="B335" s="19"/>
      <c r="C335" s="20"/>
      <c r="D335" s="21"/>
      <c r="E335" s="69"/>
      <c r="F335" s="89"/>
      <c r="G335" s="103"/>
      <c r="H335" s="104"/>
      <c r="I335" s="89"/>
      <c r="J335" s="89"/>
      <c r="K335" s="89"/>
      <c r="L335" s="5"/>
    </row>
    <row r="336" spans="1:12" ht="13.5">
      <c r="A336" s="68"/>
      <c r="B336" s="19"/>
      <c r="C336" s="20"/>
      <c r="D336" s="21"/>
      <c r="E336" s="69"/>
      <c r="F336" s="89" t="s">
        <v>411</v>
      </c>
      <c r="G336" s="103"/>
      <c r="H336" s="104"/>
      <c r="I336" s="89"/>
      <c r="J336" s="89"/>
      <c r="K336" s="89"/>
      <c r="L336" s="5"/>
    </row>
    <row r="337" spans="1:12" ht="13.5">
      <c r="A337" s="68">
        <v>8</v>
      </c>
      <c r="B337" s="7" t="s">
        <v>356</v>
      </c>
      <c r="C337" s="8">
        <v>1</v>
      </c>
      <c r="D337" s="17" t="s">
        <v>357</v>
      </c>
      <c r="E337" s="54">
        <v>24</v>
      </c>
      <c r="F337" s="89"/>
      <c r="G337" s="103"/>
      <c r="H337" s="89"/>
      <c r="I337" s="89"/>
      <c r="J337" s="89"/>
      <c r="K337" s="89"/>
      <c r="L337" s="5"/>
    </row>
    <row r="338" spans="1:11" ht="13.5">
      <c r="A338" s="70"/>
      <c r="B338" s="63"/>
      <c r="C338" s="64"/>
      <c r="D338" s="65"/>
      <c r="E338" s="71"/>
      <c r="F338" s="89" t="s">
        <v>403</v>
      </c>
      <c r="G338" s="103"/>
      <c r="H338" s="89"/>
      <c r="I338" s="93">
        <f>SUM(I323:I337)</f>
        <v>0</v>
      </c>
      <c r="J338" s="93">
        <f>SUM(J323:J337)</f>
        <v>0</v>
      </c>
      <c r="K338" s="93">
        <f>SUM(K323:K337)</f>
        <v>0</v>
      </c>
    </row>
    <row r="339" spans="1:13" ht="13.5">
      <c r="A339" s="11"/>
      <c r="B339" s="1"/>
      <c r="M339" s="6"/>
    </row>
    <row r="340" spans="1:13" ht="13.5">
      <c r="A340" s="72" t="s">
        <v>402</v>
      </c>
      <c r="B340" s="73"/>
      <c r="C340" s="73"/>
      <c r="D340" s="83" t="s">
        <v>373</v>
      </c>
      <c r="E340" s="83"/>
      <c r="F340" s="83"/>
      <c r="G340" s="74"/>
      <c r="H340" s="75"/>
      <c r="I340" s="75"/>
      <c r="J340" s="74"/>
      <c r="K340" s="96"/>
      <c r="L340" s="5"/>
      <c r="M340" s="6"/>
    </row>
    <row r="341" spans="1:13" ht="41.25">
      <c r="A341" s="76" t="s">
        <v>15</v>
      </c>
      <c r="B341" s="76" t="s">
        <v>16</v>
      </c>
      <c r="C341" s="76"/>
      <c r="D341" s="15" t="s">
        <v>18</v>
      </c>
      <c r="E341" s="102" t="s">
        <v>408</v>
      </c>
      <c r="F341" s="88" t="s">
        <v>442</v>
      </c>
      <c r="G341" s="102" t="s">
        <v>55</v>
      </c>
      <c r="H341" s="102" t="s">
        <v>409</v>
      </c>
      <c r="I341" s="88" t="s">
        <v>374</v>
      </c>
      <c r="J341" s="88" t="s">
        <v>124</v>
      </c>
      <c r="K341" s="102" t="s">
        <v>14</v>
      </c>
      <c r="L341" s="5"/>
      <c r="M341" s="6"/>
    </row>
    <row r="342" spans="1:13" ht="13.5">
      <c r="A342" s="77">
        <v>1</v>
      </c>
      <c r="B342" s="78" t="s">
        <v>375</v>
      </c>
      <c r="C342" s="153" t="s">
        <v>376</v>
      </c>
      <c r="D342" s="78" t="s">
        <v>179</v>
      </c>
      <c r="E342" s="79">
        <v>150</v>
      </c>
      <c r="F342" s="118"/>
      <c r="G342" s="119"/>
      <c r="H342" s="94"/>
      <c r="I342" s="118"/>
      <c r="J342" s="94"/>
      <c r="K342" s="120"/>
      <c r="L342" s="5"/>
      <c r="M342" s="6"/>
    </row>
    <row r="343" spans="1:13" ht="13.5">
      <c r="A343" s="77">
        <v>2</v>
      </c>
      <c r="B343" s="78" t="s">
        <v>377</v>
      </c>
      <c r="C343" s="154"/>
      <c r="D343" s="78" t="s">
        <v>179</v>
      </c>
      <c r="E343" s="79">
        <v>150</v>
      </c>
      <c r="F343" s="118"/>
      <c r="G343" s="119"/>
      <c r="H343" s="94"/>
      <c r="I343" s="118"/>
      <c r="J343" s="94"/>
      <c r="K343" s="120"/>
      <c r="L343" s="5"/>
      <c r="M343" s="6"/>
    </row>
    <row r="344" spans="1:13" ht="13.5">
      <c r="A344" s="77">
        <v>3</v>
      </c>
      <c r="B344" s="77" t="s">
        <v>378</v>
      </c>
      <c r="C344" s="149" t="s">
        <v>379</v>
      </c>
      <c r="D344" s="78" t="s">
        <v>179</v>
      </c>
      <c r="E344" s="77">
        <v>150</v>
      </c>
      <c r="F344" s="118"/>
      <c r="G344" s="119"/>
      <c r="H344" s="94"/>
      <c r="I344" s="118"/>
      <c r="J344" s="94"/>
      <c r="K344" s="120"/>
      <c r="L344" s="5"/>
      <c r="M344" s="6"/>
    </row>
    <row r="345" spans="1:13" ht="13.5">
      <c r="A345" s="77">
        <v>4</v>
      </c>
      <c r="B345" s="77" t="s">
        <v>380</v>
      </c>
      <c r="C345" s="150"/>
      <c r="D345" s="78" t="s">
        <v>179</v>
      </c>
      <c r="E345" s="77">
        <v>50</v>
      </c>
      <c r="F345" s="118"/>
      <c r="G345" s="119"/>
      <c r="H345" s="94"/>
      <c r="I345" s="118"/>
      <c r="J345" s="94"/>
      <c r="K345" s="120"/>
      <c r="L345" s="5"/>
      <c r="M345" s="6"/>
    </row>
    <row r="346" spans="1:13" ht="13.5">
      <c r="A346" s="77">
        <v>5</v>
      </c>
      <c r="B346" s="77" t="s">
        <v>381</v>
      </c>
      <c r="C346" s="150"/>
      <c r="D346" s="78" t="s">
        <v>179</v>
      </c>
      <c r="E346" s="77">
        <v>20</v>
      </c>
      <c r="F346" s="118"/>
      <c r="G346" s="119"/>
      <c r="H346" s="94"/>
      <c r="I346" s="118"/>
      <c r="J346" s="94"/>
      <c r="K346" s="120"/>
      <c r="L346" s="5"/>
      <c r="M346" s="6"/>
    </row>
    <row r="347" spans="1:13" ht="13.5">
      <c r="A347" s="77">
        <v>6</v>
      </c>
      <c r="B347" s="77" t="s">
        <v>382</v>
      </c>
      <c r="C347" s="151"/>
      <c r="D347" s="78" t="s">
        <v>179</v>
      </c>
      <c r="E347" s="77">
        <v>10</v>
      </c>
      <c r="F347" s="118"/>
      <c r="G347" s="119"/>
      <c r="H347" s="94"/>
      <c r="I347" s="118"/>
      <c r="J347" s="94"/>
      <c r="K347" s="120"/>
      <c r="L347" s="5"/>
      <c r="M347" s="6"/>
    </row>
    <row r="348" spans="1:13" ht="13.5">
      <c r="A348" s="80"/>
      <c r="B348" s="80"/>
      <c r="C348" s="80"/>
      <c r="D348" s="80"/>
      <c r="E348" s="80"/>
      <c r="F348" s="83" t="s">
        <v>12</v>
      </c>
      <c r="G348" s="83"/>
      <c r="H348" s="121"/>
      <c r="I348" s="122">
        <f>SUM(I342:I347)</f>
        <v>0</v>
      </c>
      <c r="J348" s="95">
        <f>SUM(J342:J347)</f>
        <v>0</v>
      </c>
      <c r="K348" s="123">
        <f>SUM(K342:K347)</f>
        <v>0</v>
      </c>
      <c r="L348" s="5"/>
      <c r="M348" s="6"/>
    </row>
    <row r="349" spans="1:13" ht="13.5">
      <c r="A349" s="5"/>
      <c r="B349" s="5"/>
      <c r="C349" s="5"/>
      <c r="D349" s="5"/>
      <c r="E349" s="5"/>
      <c r="F349" s="96"/>
      <c r="G349" s="96"/>
      <c r="H349" s="96"/>
      <c r="I349" s="96"/>
      <c r="J349" s="96"/>
      <c r="K349" s="96"/>
      <c r="L349" s="5"/>
      <c r="M349" s="6"/>
    </row>
    <row r="350" spans="1:13" ht="13.5">
      <c r="A350" s="5" t="s">
        <v>383</v>
      </c>
      <c r="B350" s="5"/>
      <c r="C350" s="5"/>
      <c r="D350" s="5"/>
      <c r="E350" s="5"/>
      <c r="F350" s="96"/>
      <c r="G350" s="96"/>
      <c r="H350" s="96"/>
      <c r="I350" s="96"/>
      <c r="J350" s="96"/>
      <c r="K350" s="96"/>
      <c r="L350" s="5"/>
      <c r="M350" s="6"/>
    </row>
    <row r="351" spans="1:13" ht="13.5">
      <c r="A351" s="5" t="s">
        <v>429</v>
      </c>
      <c r="B351" s="5"/>
      <c r="C351" s="5"/>
      <c r="D351" s="5"/>
      <c r="E351" s="5"/>
      <c r="F351" s="96"/>
      <c r="G351" s="96"/>
      <c r="H351" s="96"/>
      <c r="I351" s="96"/>
      <c r="J351" s="96"/>
      <c r="K351" s="96"/>
      <c r="L351" s="5"/>
      <c r="M351" s="6"/>
    </row>
    <row r="352" spans="1:13" ht="13.5">
      <c r="A352" s="5" t="s">
        <v>384</v>
      </c>
      <c r="B352" s="5"/>
      <c r="C352" s="5"/>
      <c r="D352" s="5"/>
      <c r="E352" s="5"/>
      <c r="F352" s="96"/>
      <c r="G352" s="96"/>
      <c r="H352" s="96"/>
      <c r="I352" s="96"/>
      <c r="J352" s="96"/>
      <c r="K352" s="96"/>
      <c r="L352" s="5"/>
      <c r="M352" s="6"/>
    </row>
    <row r="353" spans="1:13" ht="13.5">
      <c r="A353" s="5" t="s">
        <v>385</v>
      </c>
      <c r="B353" s="5"/>
      <c r="C353" s="5"/>
      <c r="D353" s="5"/>
      <c r="E353" s="5"/>
      <c r="F353" s="96"/>
      <c r="G353" s="96"/>
      <c r="H353" s="96"/>
      <c r="I353" s="96"/>
      <c r="J353" s="96"/>
      <c r="K353" s="96"/>
      <c r="L353" s="5"/>
      <c r="M353" s="6"/>
    </row>
    <row r="354" spans="1:13" ht="13.5">
      <c r="A354" s="5" t="s">
        <v>386</v>
      </c>
      <c r="B354" s="5"/>
      <c r="C354" s="5"/>
      <c r="D354" s="5"/>
      <c r="E354" s="5"/>
      <c r="F354" s="96"/>
      <c r="G354" s="96"/>
      <c r="H354" s="96"/>
      <c r="I354" s="96"/>
      <c r="J354" s="96"/>
      <c r="K354" s="96"/>
      <c r="L354" s="5"/>
      <c r="M354" s="6"/>
    </row>
    <row r="355" spans="1:13" ht="13.5">
      <c r="A355" s="5" t="s">
        <v>387</v>
      </c>
      <c r="B355" s="5"/>
      <c r="C355" s="5"/>
      <c r="D355" s="5"/>
      <c r="E355" s="5"/>
      <c r="F355" s="96"/>
      <c r="G355" s="96"/>
      <c r="H355" s="96"/>
      <c r="I355" s="96"/>
      <c r="J355" s="96"/>
      <c r="K355" s="96"/>
      <c r="L355" s="5"/>
      <c r="M355" s="6"/>
    </row>
    <row r="356" spans="1:13" ht="13.5">
      <c r="A356" s="5" t="s">
        <v>388</v>
      </c>
      <c r="B356" s="5"/>
      <c r="C356" s="5"/>
      <c r="D356" s="5"/>
      <c r="E356" s="5"/>
      <c r="F356" s="96"/>
      <c r="G356" s="96"/>
      <c r="H356" s="96"/>
      <c r="I356" s="96"/>
      <c r="J356" s="96"/>
      <c r="K356" s="96"/>
      <c r="L356" s="5"/>
      <c r="M356" s="6"/>
    </row>
    <row r="357" spans="1:13" ht="13.5">
      <c r="A357" s="5" t="s">
        <v>389</v>
      </c>
      <c r="B357" s="5"/>
      <c r="C357" s="5"/>
      <c r="D357" s="5"/>
      <c r="E357" s="5"/>
      <c r="F357" s="96"/>
      <c r="G357" s="96"/>
      <c r="H357" s="96"/>
      <c r="I357" s="96"/>
      <c r="J357" s="96"/>
      <c r="K357" s="96"/>
      <c r="L357" s="5"/>
      <c r="M357" s="6"/>
    </row>
    <row r="358" spans="1:13" ht="13.5">
      <c r="A358" s="5" t="s">
        <v>390</v>
      </c>
      <c r="B358" s="5"/>
      <c r="C358" s="5"/>
      <c r="D358" s="5"/>
      <c r="E358" s="5"/>
      <c r="F358" s="96"/>
      <c r="G358" s="96"/>
      <c r="H358" s="96"/>
      <c r="J358" s="96"/>
      <c r="K358" s="96"/>
      <c r="L358" s="5"/>
      <c r="M358" s="6"/>
    </row>
    <row r="359" spans="1:13" ht="13.5">
      <c r="A359" s="5" t="s">
        <v>391</v>
      </c>
      <c r="B359" s="5"/>
      <c r="C359" s="5"/>
      <c r="D359" s="5"/>
      <c r="E359" s="5"/>
      <c r="F359" s="96"/>
      <c r="G359" s="96"/>
      <c r="H359" s="96"/>
      <c r="I359" s="96"/>
      <c r="J359" s="96"/>
      <c r="K359" s="96"/>
      <c r="L359" s="5"/>
      <c r="M359" s="6"/>
    </row>
    <row r="360" spans="1:13" ht="27" customHeight="1">
      <c r="A360" s="11"/>
      <c r="B360" s="1"/>
      <c r="M360" s="6"/>
    </row>
    <row r="361" spans="1:14" s="133" customFormat="1" ht="13.5">
      <c r="A361" s="125" t="s">
        <v>414</v>
      </c>
      <c r="B361" s="126"/>
      <c r="C361" s="127"/>
      <c r="D361" s="128"/>
      <c r="E361" s="129"/>
      <c r="F361" s="130"/>
      <c r="G361" s="127"/>
      <c r="H361" s="130"/>
      <c r="I361" s="131"/>
      <c r="J361" s="131"/>
      <c r="K361" s="131"/>
      <c r="L361"/>
      <c r="M361" s="132"/>
      <c r="N361"/>
    </row>
    <row r="362" spans="1:15" s="133" customFormat="1" ht="27">
      <c r="A362" s="134" t="s">
        <v>35</v>
      </c>
      <c r="B362" s="135" t="s">
        <v>16</v>
      </c>
      <c r="C362" s="136" t="s">
        <v>415</v>
      </c>
      <c r="D362" s="135" t="s">
        <v>18</v>
      </c>
      <c r="E362" s="137" t="s">
        <v>94</v>
      </c>
      <c r="F362" s="88" t="s">
        <v>123</v>
      </c>
      <c r="G362" s="102" t="s">
        <v>55</v>
      </c>
      <c r="H362" s="102" t="s">
        <v>433</v>
      </c>
      <c r="I362" s="102" t="s">
        <v>416</v>
      </c>
      <c r="J362" s="102" t="s">
        <v>124</v>
      </c>
      <c r="K362" s="102" t="s">
        <v>14</v>
      </c>
      <c r="L362"/>
      <c r="M362" s="138"/>
      <c r="N362" s="139"/>
      <c r="O362" s="140"/>
    </row>
    <row r="363" spans="1:14" s="133" customFormat="1" ht="13.5">
      <c r="A363" s="141">
        <v>1</v>
      </c>
      <c r="B363" s="142" t="s">
        <v>417</v>
      </c>
      <c r="C363" s="143" t="s">
        <v>418</v>
      </c>
      <c r="D363" s="144" t="s">
        <v>44</v>
      </c>
      <c r="E363" s="145">
        <v>50</v>
      </c>
      <c r="F363" s="148"/>
      <c r="G363" s="146"/>
      <c r="H363" s="147"/>
      <c r="I363" s="148"/>
      <c r="J363" s="148"/>
      <c r="K363" s="148"/>
      <c r="L363"/>
      <c r="M363" s="132"/>
      <c r="N363"/>
    </row>
    <row r="364" spans="1:14" s="133" customFormat="1" ht="13.5">
      <c r="A364" s="141">
        <v>2</v>
      </c>
      <c r="B364" s="142" t="s">
        <v>419</v>
      </c>
      <c r="C364" s="143" t="s">
        <v>418</v>
      </c>
      <c r="D364" s="144" t="s">
        <v>44</v>
      </c>
      <c r="E364" s="145">
        <v>60</v>
      </c>
      <c r="F364" s="148"/>
      <c r="G364" s="146"/>
      <c r="H364" s="147"/>
      <c r="I364" s="148"/>
      <c r="J364" s="148"/>
      <c r="K364" s="148"/>
      <c r="L364"/>
      <c r="M364" s="132"/>
      <c r="N364"/>
    </row>
    <row r="365" spans="1:14" s="133" customFormat="1" ht="13.5">
      <c r="A365" s="141">
        <v>3</v>
      </c>
      <c r="B365" s="142" t="s">
        <v>420</v>
      </c>
      <c r="C365" s="143" t="s">
        <v>418</v>
      </c>
      <c r="D365" s="144" t="s">
        <v>44</v>
      </c>
      <c r="E365" s="145">
        <v>2</v>
      </c>
      <c r="F365" s="148"/>
      <c r="G365" s="146"/>
      <c r="H365" s="147"/>
      <c r="I365" s="148"/>
      <c r="J365" s="148"/>
      <c r="K365" s="148"/>
      <c r="L365"/>
      <c r="M365" s="132"/>
      <c r="N365"/>
    </row>
    <row r="366" spans="1:14" s="133" customFormat="1" ht="13.5">
      <c r="A366" s="141">
        <v>4</v>
      </c>
      <c r="B366" s="142" t="s">
        <v>441</v>
      </c>
      <c r="C366" s="143"/>
      <c r="D366" s="144" t="s">
        <v>421</v>
      </c>
      <c r="E366" s="145">
        <v>1</v>
      </c>
      <c r="F366" s="148"/>
      <c r="G366" s="146"/>
      <c r="H366" s="147"/>
      <c r="I366" s="148"/>
      <c r="J366" s="148"/>
      <c r="K366" s="148"/>
      <c r="L366"/>
      <c r="M366" s="132"/>
      <c r="N366"/>
    </row>
    <row r="367" spans="1:14" s="133" customFormat="1" ht="13.5">
      <c r="A367" s="141">
        <v>5</v>
      </c>
      <c r="B367" s="142" t="s">
        <v>422</v>
      </c>
      <c r="C367" s="143" t="s">
        <v>423</v>
      </c>
      <c r="D367" s="144" t="s">
        <v>424</v>
      </c>
      <c r="E367" s="145">
        <v>0.5</v>
      </c>
      <c r="F367" s="148"/>
      <c r="G367" s="146"/>
      <c r="H367" s="147"/>
      <c r="I367" s="148"/>
      <c r="J367" s="148"/>
      <c r="K367" s="148"/>
      <c r="L367"/>
      <c r="M367" s="132"/>
      <c r="N367"/>
    </row>
    <row r="368" spans="1:14" s="133" customFormat="1" ht="13.5">
      <c r="A368" s="141">
        <v>7</v>
      </c>
      <c r="B368" s="142" t="s">
        <v>425</v>
      </c>
      <c r="C368" s="143" t="s">
        <v>426</v>
      </c>
      <c r="D368" s="144" t="s">
        <v>424</v>
      </c>
      <c r="E368" s="145">
        <v>12</v>
      </c>
      <c r="F368" s="148"/>
      <c r="G368" s="146"/>
      <c r="H368" s="147"/>
      <c r="I368" s="148"/>
      <c r="J368" s="148"/>
      <c r="K368" s="148"/>
      <c r="L368"/>
      <c r="M368" s="132"/>
      <c r="N368"/>
    </row>
    <row r="369" spans="1:14" ht="27">
      <c r="A369" s="141" t="s">
        <v>430</v>
      </c>
      <c r="B369" s="7" t="s">
        <v>431</v>
      </c>
      <c r="C369" s="8"/>
      <c r="D369" s="8" t="s">
        <v>424</v>
      </c>
      <c r="E369" s="18">
        <v>1</v>
      </c>
      <c r="F369" s="148"/>
      <c r="G369" s="146"/>
      <c r="H369" s="147"/>
      <c r="I369" s="148"/>
      <c r="J369" s="148"/>
      <c r="K369" s="148"/>
      <c r="N369" s="5"/>
    </row>
    <row r="370" spans="6:14" ht="13.5">
      <c r="F370" s="83" t="s">
        <v>12</v>
      </c>
      <c r="I370" s="89">
        <f>SUM(I363:I369)</f>
        <v>0</v>
      </c>
      <c r="J370" s="89">
        <f>SUM(J363:J369)</f>
        <v>0</v>
      </c>
      <c r="K370" s="89">
        <f>SUM(K363:K369)</f>
        <v>0</v>
      </c>
      <c r="N370" s="5"/>
    </row>
    <row r="375" ht="26.25" customHeight="1"/>
  </sheetData>
  <sheetProtection/>
  <mergeCells count="6">
    <mergeCell ref="C344:C347"/>
    <mergeCell ref="B314:F314"/>
    <mergeCell ref="B317:F317"/>
    <mergeCell ref="B316:F316"/>
    <mergeCell ref="B315:F315"/>
    <mergeCell ref="C342:C343"/>
  </mergeCells>
  <printOptions/>
  <pageMargins left="0.7480314960629921" right="0.4330708661417323" top="0.984251968503937" bottom="0.984251968503937" header="0.5118110236220472" footer="0.5118110236220472"/>
  <pageSetup fitToHeight="0" fitToWidth="1" horizontalDpi="300" verticalDpi="300" orientation="landscape" paperSize="9" scale="63" r:id="rId1"/>
  <rowBreaks count="8" manualBreakCount="8">
    <brk id="40" max="10" man="1"/>
    <brk id="52" max="10" man="1"/>
    <brk id="86" max="10" man="1"/>
    <brk id="134" max="10" man="1"/>
    <brk id="185" max="10" man="1"/>
    <brk id="212" max="10" man="1"/>
    <brk id="239" max="10" man="1"/>
    <brk id="291" max="10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********</cp:lastModifiedBy>
  <cp:lastPrinted>2015-03-10T09:54:26Z</cp:lastPrinted>
  <dcterms:created xsi:type="dcterms:W3CDTF">2011-01-17T07:58:23Z</dcterms:created>
  <dcterms:modified xsi:type="dcterms:W3CDTF">2015-03-23T10:05:48Z</dcterms:modified>
  <cp:category/>
  <cp:version/>
  <cp:contentType/>
  <cp:contentStatus/>
</cp:coreProperties>
</file>