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35" activeTab="0"/>
  </bookViews>
  <sheets>
    <sheet name="ort" sheetId="1" r:id="rId1"/>
  </sheets>
  <definedNames>
    <definedName name="_xlnm.Print_Area" localSheetId="0">'ort'!$A$2:$L$75</definedName>
  </definedNames>
  <calcPr fullCalcOnLoad="1"/>
</workbook>
</file>

<file path=xl/sharedStrings.xml><?xml version="1.0" encoding="utf-8"?>
<sst xmlns="http://schemas.openxmlformats.org/spreadsheetml/2006/main" count="125" uniqueCount="36">
  <si>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</si>
  <si>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</si>
  <si>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</si>
  <si>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</si>
  <si>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</si>
  <si>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</si>
  <si>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</si>
  <si>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</si>
  <si>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</si>
  <si>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</si>
  <si>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>Producent i nazwa własna</t>
  </si>
  <si>
    <t>szt.</t>
  </si>
  <si>
    <t>RAZEM</t>
  </si>
  <si>
    <t>Min. Ilość w banku</t>
  </si>
  <si>
    <t>1.</t>
  </si>
  <si>
    <t>2.</t>
  </si>
  <si>
    <t>Informacje dodatkowe dotyczące wszystkich Pakietów</t>
  </si>
  <si>
    <r>
      <t>Soczewka wewnątrzgałkowa zwijalna, trzyczęściowa</t>
    </r>
    <r>
      <rPr>
        <sz val="8"/>
        <rFont val="Arial"/>
        <family val="2"/>
      </rPr>
      <t xml:space="preserve">   
- część  optyczna hydrofilna , uwodnienie 25%-26%
- hapteny monofilamentowe  z  PVDF
- średnica optyczna 6,0mm
- średnica całkowita 13,0mm 
- angulacja 5 stopni
- dioptraż   od +4,0 do +30D co 0,5D
- jednorazowy zestaw do implantacji 
</t>
    </r>
  </si>
  <si>
    <r>
      <t xml:space="preserve">Soczewka wewnątrzgałkowa do fiksacji tęczówkowej </t>
    </r>
    <r>
      <rPr>
        <sz val="8"/>
        <rFont val="Arial"/>
        <family val="2"/>
      </rPr>
      <t xml:space="preserve">
- afakijna dwuwypukła wykonana z PMMA, 
- średnica optyczna 5,0mm
- średnica całkowita 8,5mm
- stała A 115
- dioptraż +2,0D do +30,0D co 1,0D w tym od 14,5D do 24,5D co 0,5D.  
</t>
    </r>
  </si>
  <si>
    <r>
      <t xml:space="preserve">    Zamawiający zastrzega iż na potwierdzenie w/w wymagań Oferent będzie zobowiązany dostarczyć próbki towaru i zaprezentować instrumentaria do ich implantacji na żądanie zamawiającego w terminie 3 dni roboczych od momentu  zawiadomienia pisemnego o takiej potrzebie. </t>
    </r>
    <r>
      <rPr>
        <u val="single"/>
        <sz val="10"/>
        <rFont val="Arial"/>
        <family val="2"/>
      </rPr>
      <t>Na dzień składania ofert próbki nie są wymagane</t>
    </r>
  </si>
  <si>
    <t>PAKIET  Nr 1 - soczewki wewnątrzgałkowe</t>
  </si>
  <si>
    <t>PAKIET  Nr 2 - soczewki wewnątrzgałkowe</t>
  </si>
  <si>
    <t>PAKIET  Nr 3 - soczewki wewnątrzgałkowe</t>
  </si>
  <si>
    <r>
      <rPr>
        <b/>
        <sz val="8"/>
        <rFont val="Arial"/>
        <family val="2"/>
      </rPr>
      <t>Jałowy, jednorazowy, zbiorczo pakowany zestaw wstępnie przygotowanych(odpakowanych) materiałów i akcesoriów niezbędnych do operacji zaćmy metodą fakoemulsyfikacji o składzie</t>
    </r>
    <r>
      <rPr>
        <sz val="8"/>
        <rFont val="Arial"/>
        <family val="2"/>
      </rPr>
      <t xml:space="preserve"> ( w szt.):
2 kaniule 25G do hydrodyssekcji
2 kaniule 27G
1 obłożenie na stolika 140x140 cm
1 cystotom 25G
1 obłożenie pacjenta 100x120 cm z otworem na oko i workiem odpływowym
1 kaseta do fakoemulsyfikacji kompatybilna z aparatem Infiniti Vision System f-my Alcon  
1 osłonka na tipa
1 nóż do paracentezy 1,2 mm
1 nóz typu slit 2,6 mm
1 plastikowa osłonka na oko
1 mikrogąbki '6 szt
1 tip do fakoemulsyfikacji  0,9 zakrzywiony 30 st  z ABS
2 podłokietniki
1 kubek plastikowy 60 ml
1 sączki 20 cm 2 szt
1 fartuch L z ręcznikiem
2 fartuch L
1 igła 25G25
1 opatrunek na oko
1 rozwórka do oka
10 gaziki 8x8 cm
1 strzykawka 20 ml z gwintem
4 strzykawki 3 ml z gwintem
2 strzykawki  5 ml z gwitem
3 ręcznik papierowy
2 rękawiczki operacyjne nr 7
1 rękawiczki operacyjne nr 8
</t>
    </r>
  </si>
  <si>
    <t xml:space="preserve">                                   Załącznik nr 5 do siwz - wykaz asortymentowo - cenowy</t>
  </si>
  <si>
    <t>Min. Ilość           w banku</t>
  </si>
  <si>
    <t>P/04/01/2015/OKO</t>
  </si>
  <si>
    <t>PAKIET  Nr 4  - materiał wiskoelastyczny w ampułkostrzykawkach</t>
  </si>
  <si>
    <r>
      <rPr>
        <b/>
        <sz val="8"/>
        <rFont val="Arial"/>
        <family val="2"/>
      </rPr>
      <t>Soczewka wewnątrzgałkowa zwijalna, jednoczęściowa, asferyczna</t>
    </r>
    <r>
      <rPr>
        <sz val="8"/>
        <rFont val="Arial"/>
        <family val="2"/>
      </rPr>
      <t xml:space="preserve">
 - hydrofilna, uwodnienie 25-26%
 - średnica optyczna 6,0mm
- średnica całkowita 12,0-13,0 mm 
- angulacja od 5-10 stopni
- dioptraż   od +4,0 do +30,0 D 
- dwie pełne części haptyczne (typu C)
- ostra krawędź na całym obwodzie soczewki 360st
- jednorazowy zestaw do implantacji   
</t>
    </r>
  </si>
  <si>
    <r>
      <rPr>
        <b/>
        <sz val="8"/>
        <rFont val="Arial"/>
        <family val="2"/>
      </rPr>
      <t>Soczewka wewnątrzgałkowa, zwijalna, jednoczęściowa, asferyczna</t>
    </r>
    <r>
      <rPr>
        <sz val="8"/>
        <rFont val="Arial"/>
        <family val="2"/>
      </rPr>
      <t xml:space="preserve">
- hydrofilna, uwodnienie 26%
- średnica części optycznej 6,0 mm: 
- średnica całkowita  13,0  mm
- angulacja 9 stopni
- dioptraż od -10,0 D do +40,0 D
- dwie  części haptyczne z otworem wzdłuż całego haptyka (typu C-Loop)
- ostra krawędź na całym obwodzie soczewki 360st
- jednorazowy zestaw do implantacji 
</t>
    </r>
  </si>
  <si>
    <r>
      <t xml:space="preserve">1,4% Hialuronian sodu           
</t>
    </r>
    <r>
      <rPr>
        <sz val="8"/>
        <rFont val="Arial"/>
        <family val="2"/>
      </rPr>
      <t xml:space="preserve">- źródło - biofermentacja     
- objętość opakowania: ampułkostrzykawka 1,0 ml z kaniulą irygacyjną.  </t>
    </r>
    <r>
      <rPr>
        <b/>
        <sz val="8"/>
        <rFont val="Arial"/>
        <family val="2"/>
      </rPr>
      <t xml:space="preserve">
</t>
    </r>
  </si>
  <si>
    <t>PAKIET  Nr 5  - materiał wiskoelastyczny w ampułkostrzykawkach</t>
  </si>
  <si>
    <r>
      <t xml:space="preserve">2% Hialuronian sodu          
</t>
    </r>
    <r>
      <rPr>
        <sz val="8"/>
        <rFont val="Arial"/>
        <family val="2"/>
      </rPr>
      <t xml:space="preserve">- źródło - biofermentacja     
- objętość opakowania: ampułkostrzykawka 0,9 ml z kaniulą irygacyjną.  </t>
    </r>
    <r>
      <rPr>
        <b/>
        <sz val="8"/>
        <rFont val="Arial"/>
        <family val="2"/>
      </rPr>
      <t xml:space="preserve">
</t>
    </r>
  </si>
  <si>
    <t xml:space="preserve">PAKIET  Nr 6 - materiał wiskoelastyczny dyspersyjno - kohezyjny w ampułkostrzykawkach </t>
  </si>
  <si>
    <r>
      <t xml:space="preserve">1,37% kwas hialuronowy i 0,57 HPMC      </t>
    </r>
    <r>
      <rPr>
        <sz val="8"/>
        <rFont val="Arial"/>
        <family val="2"/>
      </rPr>
      <t xml:space="preserve">  
- ampułkostrzykawka o pojemności 1,0 ml z kaniulą irygacyjną </t>
    </r>
    <r>
      <rPr>
        <b/>
        <sz val="8"/>
        <rFont val="Arial"/>
        <family val="2"/>
      </rPr>
      <t xml:space="preserve">
</t>
    </r>
  </si>
  <si>
    <t>PAKIET  Nr 7 - jednorazowe zestawy operacyjne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</si>
</sst>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6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2" fontId="5" fillId="0" borderId="11" xfId="0" applyNumberFormat="1" applyFont="1" applyFill="1" applyBorder="1" applyAlignment="1">
      <alignment horizontal="right"/>
    </xf>
    <xf numFmtId="9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wrapText="1"/>
    </xf>
    <xf numFmtId="0" fontId="4" fillId="0" borderId="14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2" fontId="5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0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3" fillId="0" borderId="1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6"/>
  <sheetViews>
    <sheetView tabSelected="1" view="pageBreakPreview" zoomScaleSheetLayoutView="100" workbookViewId="0" topLeftCell="A63">
      <selection activeCell="H66" sqref="H66"/>
    </sheetView>
  </sheetViews>
  <sheetFormatPr defaultColWidth="9.140625" defaultRowHeight="15"/>
  <cols>
    <col min="1" max="1" width="3.140625" style="0" bestFit="1" customWidth="1"/>
    <col min="2" max="2" width="45.28125" style="0" customWidth="1"/>
    <col min="3" max="3" width="7.7109375" style="0" customWidth="1"/>
    <col min="4" max="4" width="5.421875" style="0" customWidth="1"/>
    <col min="5" max="5" width="8.421875" style="0" customWidth="1"/>
    <col min="6" max="6" width="10.00390625" style="0" customWidth="1"/>
    <col min="7" max="7" width="7.57421875" style="0" customWidth="1"/>
    <col min="8" max="8" width="9.7109375" style="0" customWidth="1"/>
    <col min="9" max="9" width="10.421875" style="0" customWidth="1"/>
    <col min="11" max="11" width="14.140625" style="0" bestFit="1" customWidth="1"/>
  </cols>
  <sheetData>
    <row r="2" spans="2:11" ht="15.75">
      <c r="B2" s="45"/>
      <c r="K2" t="s">
        <v>26</v>
      </c>
    </row>
    <row r="3" ht="15.75">
      <c r="B3" s="45"/>
    </row>
    <row r="4" ht="15.75">
      <c r="B4" s="45" t="s">
        <v>24</v>
      </c>
    </row>
    <row r="5" ht="15.75">
      <c r="B5" s="45"/>
    </row>
    <row r="6" ht="15.75">
      <c r="B6" s="45"/>
    </row>
    <row r="7" ht="11.25" customHeight="1">
      <c r="B7" s="45"/>
    </row>
    <row r="8" ht="13.5" customHeight="1">
      <c r="B8" s="21"/>
    </row>
    <row r="9" ht="15">
      <c r="B9" s="46" t="s">
        <v>20</v>
      </c>
    </row>
    <row r="10" spans="1:11" ht="15.75" thickBot="1">
      <c r="A10" s="8"/>
      <c r="B10" s="37"/>
      <c r="C10" s="9"/>
      <c r="D10" s="9"/>
      <c r="E10" s="10"/>
      <c r="F10" s="11"/>
      <c r="G10" s="9"/>
      <c r="H10" s="12"/>
      <c r="I10" s="11"/>
      <c r="J10" s="13"/>
      <c r="K10" s="9"/>
    </row>
    <row r="11" spans="1:12" ht="45.75" thickBot="1">
      <c r="A11" s="43" t="s">
        <v>0</v>
      </c>
      <c r="B11" s="44" t="s">
        <v>1</v>
      </c>
      <c r="C11" s="33" t="s">
        <v>2</v>
      </c>
      <c r="D11" s="33" t="s">
        <v>3</v>
      </c>
      <c r="E11" s="33" t="s">
        <v>4</v>
      </c>
      <c r="F11" s="33" t="s">
        <v>5</v>
      </c>
      <c r="G11" s="34" t="s">
        <v>6</v>
      </c>
      <c r="H11" s="34" t="s">
        <v>7</v>
      </c>
      <c r="I11" s="33" t="s">
        <v>8</v>
      </c>
      <c r="J11" s="33" t="s">
        <v>9</v>
      </c>
      <c r="K11" s="36" t="s">
        <v>10</v>
      </c>
      <c r="L11" s="35" t="s">
        <v>25</v>
      </c>
    </row>
    <row r="12" spans="1:12" ht="101.25">
      <c r="A12" s="49" t="s">
        <v>14</v>
      </c>
      <c r="B12" s="38" t="s">
        <v>17</v>
      </c>
      <c r="C12" s="27">
        <v>50</v>
      </c>
      <c r="D12" s="27" t="s">
        <v>11</v>
      </c>
      <c r="E12" s="28"/>
      <c r="F12" s="29"/>
      <c r="G12" s="30"/>
      <c r="H12" s="29"/>
      <c r="I12" s="29"/>
      <c r="J12" s="31"/>
      <c r="K12" s="27"/>
      <c r="L12" s="56">
        <v>10</v>
      </c>
    </row>
    <row r="13" spans="1:12" ht="90">
      <c r="A13" s="50" t="s">
        <v>15</v>
      </c>
      <c r="B13" s="42" t="s">
        <v>18</v>
      </c>
      <c r="C13" s="3">
        <v>10</v>
      </c>
      <c r="D13" s="3" t="s">
        <v>11</v>
      </c>
      <c r="E13" s="4"/>
      <c r="F13" s="5"/>
      <c r="G13" s="6"/>
      <c r="H13" s="5"/>
      <c r="I13" s="5"/>
      <c r="J13" s="14"/>
      <c r="K13" s="3"/>
      <c r="L13" s="57">
        <v>0</v>
      </c>
    </row>
    <row r="14" spans="1:11" ht="15.75" thickBot="1">
      <c r="A14" s="58" t="s">
        <v>12</v>
      </c>
      <c r="B14" s="59"/>
      <c r="C14" s="59"/>
      <c r="D14" s="59"/>
      <c r="E14" s="60"/>
      <c r="F14" s="39">
        <f>SUM(F12:F13)</f>
        <v>0</v>
      </c>
      <c r="G14" s="24"/>
      <c r="H14" s="40">
        <f>SUM(I12:I13)</f>
        <v>0</v>
      </c>
      <c r="I14" s="41">
        <f>F14+H14</f>
        <v>0</v>
      </c>
      <c r="J14" s="7"/>
      <c r="K14" s="7"/>
    </row>
    <row r="15" spans="1:11" ht="15">
      <c r="A15" s="17"/>
      <c r="B15" s="18"/>
      <c r="C15" s="18"/>
      <c r="D15" s="18"/>
      <c r="E15" s="18"/>
      <c r="F15" s="48"/>
      <c r="G15" s="20"/>
      <c r="H15" s="48"/>
      <c r="I15" s="48"/>
      <c r="J15" s="7"/>
      <c r="K15" s="7"/>
    </row>
    <row r="16" spans="1:11" ht="15">
      <c r="A16" s="17"/>
      <c r="B16" s="18"/>
      <c r="C16" s="18"/>
      <c r="D16" s="18"/>
      <c r="E16" s="18"/>
      <c r="F16" s="48"/>
      <c r="G16" s="20"/>
      <c r="H16" s="48"/>
      <c r="I16" s="48"/>
      <c r="J16" s="7"/>
      <c r="K16" s="7"/>
    </row>
    <row r="17" spans="1:11" ht="15">
      <c r="A17" s="17"/>
      <c r="B17" s="18"/>
      <c r="C17" s="18"/>
      <c r="D17" s="18"/>
      <c r="E17" s="18"/>
      <c r="F17" s="48"/>
      <c r="G17" s="20"/>
      <c r="H17" s="48"/>
      <c r="I17" s="48"/>
      <c r="J17" s="7"/>
      <c r="K17" s="7"/>
    </row>
    <row r="18" spans="1:11" ht="15">
      <c r="A18" s="17"/>
      <c r="B18" s="18"/>
      <c r="C18" s="18"/>
      <c r="D18" s="18"/>
      <c r="E18" s="18"/>
      <c r="F18" s="48"/>
      <c r="G18" s="20"/>
      <c r="H18" s="48"/>
      <c r="I18" s="48"/>
      <c r="J18" s="7"/>
      <c r="K18" s="7"/>
    </row>
    <row r="19" spans="1:11" ht="15">
      <c r="A19" s="17"/>
      <c r="B19" s="18"/>
      <c r="C19" s="18"/>
      <c r="D19" s="18"/>
      <c r="E19" s="18"/>
      <c r="F19" s="48"/>
      <c r="G19" s="20"/>
      <c r="H19" s="48"/>
      <c r="I19" s="48"/>
      <c r="J19" s="7"/>
      <c r="K19" s="7"/>
    </row>
    <row r="20" spans="1:11" ht="15">
      <c r="A20" s="17"/>
      <c r="B20" s="18"/>
      <c r="C20" s="18"/>
      <c r="D20" s="18"/>
      <c r="E20" s="18"/>
      <c r="F20" s="48"/>
      <c r="G20" s="20"/>
      <c r="H20" s="48"/>
      <c r="I20" s="48"/>
      <c r="J20" s="7"/>
      <c r="K20" s="7"/>
    </row>
    <row r="21" spans="1:11" ht="15">
      <c r="A21" s="17"/>
      <c r="B21" s="18"/>
      <c r="C21" s="18"/>
      <c r="D21" s="18"/>
      <c r="E21" s="18"/>
      <c r="F21" s="48"/>
      <c r="G21" s="20"/>
      <c r="H21" s="48"/>
      <c r="I21" s="48"/>
      <c r="J21" s="7"/>
      <c r="K21" s="7"/>
    </row>
    <row r="22" spans="1:11" ht="15">
      <c r="A22" s="17"/>
      <c r="B22" s="18"/>
      <c r="C22" s="18"/>
      <c r="D22" s="18"/>
      <c r="E22" s="18"/>
      <c r="F22" s="48"/>
      <c r="G22" s="20"/>
      <c r="H22" s="48"/>
      <c r="I22" s="48"/>
      <c r="J22" s="7"/>
      <c r="K22" s="7"/>
    </row>
    <row r="23" spans="1:11" ht="15">
      <c r="A23" s="17"/>
      <c r="B23" s="18"/>
      <c r="C23" s="18"/>
      <c r="D23" s="18"/>
      <c r="E23" s="18"/>
      <c r="F23" s="48"/>
      <c r="G23" s="20"/>
      <c r="H23" s="48"/>
      <c r="I23" s="48"/>
      <c r="J23" s="7"/>
      <c r="K23" s="7"/>
    </row>
    <row r="24" spans="1:11" ht="15">
      <c r="A24" s="17"/>
      <c r="B24" s="18"/>
      <c r="C24" s="18"/>
      <c r="D24" s="18"/>
      <c r="E24" s="18"/>
      <c r="F24" s="48"/>
      <c r="G24" s="20"/>
      <c r="H24" s="48"/>
      <c r="I24" s="48"/>
      <c r="J24" s="7"/>
      <c r="K24" s="7"/>
    </row>
    <row r="25" spans="1:11" ht="15">
      <c r="A25" s="17"/>
      <c r="B25" s="18"/>
      <c r="C25" s="18"/>
      <c r="D25" s="18"/>
      <c r="E25" s="18"/>
      <c r="F25" s="48"/>
      <c r="G25" s="20"/>
      <c r="H25" s="48"/>
      <c r="I25" s="48"/>
      <c r="J25" s="7"/>
      <c r="K25" s="7"/>
    </row>
    <row r="26" spans="1:11" ht="15">
      <c r="A26" s="17"/>
      <c r="B26" s="18"/>
      <c r="C26" s="18"/>
      <c r="D26" s="18"/>
      <c r="E26" s="18"/>
      <c r="F26" s="48"/>
      <c r="G26" s="20"/>
      <c r="H26" s="48"/>
      <c r="I26" s="48"/>
      <c r="J26" s="7"/>
      <c r="K26" s="7"/>
    </row>
    <row r="27" ht="15">
      <c r="B27" s="46" t="s">
        <v>21</v>
      </c>
    </row>
    <row r="28" spans="1:11" ht="15.75" thickBot="1">
      <c r="A28" s="8"/>
      <c r="B28" s="37"/>
      <c r="C28" s="9"/>
      <c r="D28" s="9"/>
      <c r="E28" s="10"/>
      <c r="F28" s="11"/>
      <c r="G28" s="9"/>
      <c r="H28" s="12"/>
      <c r="I28" s="11"/>
      <c r="J28" s="13"/>
      <c r="K28" s="9"/>
    </row>
    <row r="29" spans="1:12" ht="45.75" thickBot="1">
      <c r="A29" s="43" t="s">
        <v>0</v>
      </c>
      <c r="B29" s="44" t="s">
        <v>1</v>
      </c>
      <c r="C29" s="33" t="s">
        <v>2</v>
      </c>
      <c r="D29" s="33" t="s">
        <v>3</v>
      </c>
      <c r="E29" s="33" t="s">
        <v>4</v>
      </c>
      <c r="F29" s="33" t="s">
        <v>5</v>
      </c>
      <c r="G29" s="34" t="s">
        <v>6</v>
      </c>
      <c r="H29" s="34" t="s">
        <v>7</v>
      </c>
      <c r="I29" s="33" t="s">
        <v>8</v>
      </c>
      <c r="J29" s="33" t="s">
        <v>9</v>
      </c>
      <c r="K29" s="36" t="s">
        <v>10</v>
      </c>
      <c r="L29" s="35" t="s">
        <v>13</v>
      </c>
    </row>
    <row r="30" spans="1:12" ht="116.25" customHeight="1">
      <c r="A30" s="49" t="s">
        <v>14</v>
      </c>
      <c r="B30" s="65" t="s">
        <v>28</v>
      </c>
      <c r="C30" s="27">
        <v>400</v>
      </c>
      <c r="D30" s="27" t="s">
        <v>11</v>
      </c>
      <c r="E30" s="28"/>
      <c r="F30" s="29"/>
      <c r="G30" s="30"/>
      <c r="H30" s="29"/>
      <c r="I30" s="29"/>
      <c r="J30" s="31"/>
      <c r="K30" s="27"/>
      <c r="L30" s="56">
        <v>60</v>
      </c>
    </row>
    <row r="31" spans="1:11" ht="15.75" thickBot="1">
      <c r="A31" s="58" t="s">
        <v>12</v>
      </c>
      <c r="B31" s="59"/>
      <c r="C31" s="59"/>
      <c r="D31" s="59"/>
      <c r="E31" s="60"/>
      <c r="F31" s="39">
        <f>SUM(F30:F30)</f>
        <v>0</v>
      </c>
      <c r="G31" s="24"/>
      <c r="H31" s="40">
        <f>SUM(H30:H30)</f>
        <v>0</v>
      </c>
      <c r="I31" s="41">
        <f>F31+H31</f>
        <v>0</v>
      </c>
      <c r="J31" s="7"/>
      <c r="K31" s="7"/>
    </row>
    <row r="32" spans="1:11" ht="15">
      <c r="A32" s="17"/>
      <c r="B32" s="18"/>
      <c r="C32" s="18"/>
      <c r="D32" s="18"/>
      <c r="E32" s="18"/>
      <c r="F32" s="48"/>
      <c r="G32" s="20"/>
      <c r="H32" s="48"/>
      <c r="I32" s="48"/>
      <c r="J32" s="7"/>
      <c r="K32" s="7"/>
    </row>
    <row r="33" spans="1:11" ht="15">
      <c r="A33" s="17"/>
      <c r="B33" s="18"/>
      <c r="C33" s="18"/>
      <c r="D33" s="18"/>
      <c r="E33" s="18"/>
      <c r="F33" s="48"/>
      <c r="G33" s="20"/>
      <c r="H33" s="48"/>
      <c r="I33" s="48"/>
      <c r="J33" s="7"/>
      <c r="K33" s="7"/>
    </row>
    <row r="34" spans="1:11" ht="15">
      <c r="A34" s="17"/>
      <c r="B34" s="18"/>
      <c r="C34" s="18"/>
      <c r="D34" s="18"/>
      <c r="E34" s="51"/>
      <c r="F34" s="48"/>
      <c r="G34" s="20"/>
      <c r="H34" s="48"/>
      <c r="I34" s="48"/>
      <c r="J34" s="7"/>
      <c r="K34" s="7"/>
    </row>
    <row r="35" ht="15">
      <c r="B35" s="46" t="s">
        <v>22</v>
      </c>
    </row>
    <row r="36" spans="1:11" ht="15.75" thickBot="1">
      <c r="A36" s="8"/>
      <c r="B36" s="37"/>
      <c r="C36" s="9"/>
      <c r="D36" s="9"/>
      <c r="E36" s="10"/>
      <c r="F36" s="11"/>
      <c r="G36" s="9"/>
      <c r="H36" s="12"/>
      <c r="I36" s="11"/>
      <c r="J36" s="13"/>
      <c r="K36" s="9"/>
    </row>
    <row r="37" spans="1:12" ht="45.75" thickBot="1">
      <c r="A37" s="43" t="s">
        <v>0</v>
      </c>
      <c r="B37" s="44" t="s">
        <v>1</v>
      </c>
      <c r="C37" s="33" t="s">
        <v>2</v>
      </c>
      <c r="D37" s="33" t="s">
        <v>3</v>
      </c>
      <c r="E37" s="33" t="s">
        <v>4</v>
      </c>
      <c r="F37" s="33" t="s">
        <v>5</v>
      </c>
      <c r="G37" s="34" t="s">
        <v>6</v>
      </c>
      <c r="H37" s="34" t="s">
        <v>7</v>
      </c>
      <c r="I37" s="33" t="s">
        <v>8</v>
      </c>
      <c r="J37" s="33" t="s">
        <v>9</v>
      </c>
      <c r="K37" s="36" t="s">
        <v>10</v>
      </c>
      <c r="L37" s="35" t="s">
        <v>13</v>
      </c>
    </row>
    <row r="38" spans="1:12" ht="135">
      <c r="A38" s="49" t="s">
        <v>14</v>
      </c>
      <c r="B38" s="52" t="s">
        <v>29</v>
      </c>
      <c r="C38" s="27">
        <v>400</v>
      </c>
      <c r="D38" s="27" t="s">
        <v>11</v>
      </c>
      <c r="E38" s="28"/>
      <c r="F38" s="29"/>
      <c r="G38" s="30"/>
      <c r="H38" s="29"/>
      <c r="I38" s="29"/>
      <c r="J38" s="31"/>
      <c r="K38" s="27"/>
      <c r="L38" s="56">
        <v>60</v>
      </c>
    </row>
    <row r="39" spans="1:11" ht="15.75" thickBot="1">
      <c r="A39" s="58" t="s">
        <v>12</v>
      </c>
      <c r="B39" s="59"/>
      <c r="C39" s="59"/>
      <c r="D39" s="59"/>
      <c r="E39" s="60"/>
      <c r="F39" s="39">
        <f>SUM(F38:F38)</f>
        <v>0</v>
      </c>
      <c r="G39" s="24"/>
      <c r="H39" s="40">
        <f>SUM(H38:H38)</f>
        <v>0</v>
      </c>
      <c r="I39" s="41">
        <f>F39+H39</f>
        <v>0</v>
      </c>
      <c r="J39" s="7"/>
      <c r="K39" s="7"/>
    </row>
    <row r="40" spans="1:11" ht="15">
      <c r="A40" s="17"/>
      <c r="B40" s="18"/>
      <c r="C40" s="18"/>
      <c r="D40" s="18"/>
      <c r="E40" s="18"/>
      <c r="F40" s="48"/>
      <c r="G40" s="20"/>
      <c r="H40" s="48"/>
      <c r="I40" s="48"/>
      <c r="J40" s="7"/>
      <c r="K40" s="7"/>
    </row>
    <row r="41" spans="1:11" ht="15">
      <c r="A41" s="17"/>
      <c r="B41" s="18"/>
      <c r="C41" s="18"/>
      <c r="D41" s="18"/>
      <c r="E41" s="18"/>
      <c r="F41" s="48"/>
      <c r="G41" s="20"/>
      <c r="H41" s="48"/>
      <c r="I41" s="48"/>
      <c r="J41" s="7"/>
      <c r="K41" s="7"/>
    </row>
    <row r="42" spans="1:11" ht="15">
      <c r="A42" s="17"/>
      <c r="B42" s="18"/>
      <c r="C42" s="18"/>
      <c r="D42" s="18"/>
      <c r="E42" s="18"/>
      <c r="F42" s="48"/>
      <c r="G42" s="20"/>
      <c r="H42" s="48"/>
      <c r="I42" s="48"/>
      <c r="J42" s="7"/>
      <c r="K42" s="7"/>
    </row>
    <row r="43" spans="1:11" ht="15">
      <c r="A43" s="17"/>
      <c r="B43" s="18"/>
      <c r="C43" s="18"/>
      <c r="D43" s="18"/>
      <c r="E43" s="18"/>
      <c r="F43" s="48"/>
      <c r="G43" s="20"/>
      <c r="H43" s="48"/>
      <c r="I43" s="48"/>
      <c r="J43" s="7"/>
      <c r="K43" s="7"/>
    </row>
    <row r="44" spans="1:11" ht="15">
      <c r="A44" s="17"/>
      <c r="B44" s="18"/>
      <c r="C44" s="18"/>
      <c r="D44" s="18"/>
      <c r="E44" s="18"/>
      <c r="F44" s="48"/>
      <c r="G44" s="20"/>
      <c r="H44" s="48"/>
      <c r="I44" s="48"/>
      <c r="J44" s="7"/>
      <c r="K44" s="7"/>
    </row>
    <row r="45" spans="1:11" ht="15">
      <c r="A45" s="17"/>
      <c r="B45" s="18"/>
      <c r="C45" s="18"/>
      <c r="D45" s="18"/>
      <c r="E45" s="18"/>
      <c r="F45" s="48"/>
      <c r="G45" s="20"/>
      <c r="H45" s="48"/>
      <c r="I45" s="48"/>
      <c r="J45" s="7"/>
      <c r="K45" s="7"/>
    </row>
    <row r="46" spans="1:11" ht="15">
      <c r="A46" s="17"/>
      <c r="B46" s="66" t="s">
        <v>27</v>
      </c>
      <c r="C46" s="18"/>
      <c r="D46" s="18"/>
      <c r="E46" s="18"/>
      <c r="F46" s="48"/>
      <c r="G46" s="20"/>
      <c r="H46" s="48"/>
      <c r="I46" s="48"/>
      <c r="J46" s="7"/>
      <c r="K46" s="7"/>
    </row>
    <row r="47" spans="1:11" ht="15.75" thickBot="1">
      <c r="A47" s="17"/>
      <c r="B47" s="18"/>
      <c r="C47" s="18"/>
      <c r="D47" s="18"/>
      <c r="E47" s="18"/>
      <c r="F47" s="48"/>
      <c r="G47" s="20"/>
      <c r="H47" s="48"/>
      <c r="I47" s="48"/>
      <c r="J47" s="7"/>
      <c r="K47" s="7"/>
    </row>
    <row r="48" spans="1:12" ht="45.75" thickBot="1">
      <c r="A48" s="32" t="s">
        <v>0</v>
      </c>
      <c r="B48" s="33" t="s">
        <v>1</v>
      </c>
      <c r="C48" s="33" t="s">
        <v>2</v>
      </c>
      <c r="D48" s="33" t="s">
        <v>3</v>
      </c>
      <c r="E48" s="33" t="s">
        <v>4</v>
      </c>
      <c r="F48" s="33" t="s">
        <v>5</v>
      </c>
      <c r="G48" s="34" t="s">
        <v>6</v>
      </c>
      <c r="H48" s="34" t="s">
        <v>7</v>
      </c>
      <c r="I48" s="35" t="s">
        <v>8</v>
      </c>
      <c r="J48" s="33" t="s">
        <v>9</v>
      </c>
      <c r="K48" s="36" t="s">
        <v>10</v>
      </c>
      <c r="L48" s="35" t="s">
        <v>13</v>
      </c>
    </row>
    <row r="49" spans="1:12" ht="49.5" customHeight="1">
      <c r="A49" s="53" t="s">
        <v>14</v>
      </c>
      <c r="B49" s="68" t="s">
        <v>30</v>
      </c>
      <c r="C49" s="27">
        <v>250</v>
      </c>
      <c r="D49" s="27" t="s">
        <v>11</v>
      </c>
      <c r="E49" s="28"/>
      <c r="F49" s="29"/>
      <c r="G49" s="30"/>
      <c r="H49" s="29"/>
      <c r="I49" s="29"/>
      <c r="J49" s="31"/>
      <c r="K49" s="27"/>
      <c r="L49" s="56">
        <v>0</v>
      </c>
    </row>
    <row r="50" spans="1:9" ht="15.75" thickBot="1">
      <c r="A50" s="58" t="s">
        <v>12</v>
      </c>
      <c r="B50" s="59"/>
      <c r="C50" s="59"/>
      <c r="D50" s="59"/>
      <c r="E50" s="60"/>
      <c r="F50" s="23">
        <f>SUM(F49:F49)</f>
        <v>0</v>
      </c>
      <c r="G50" s="24"/>
      <c r="H50" s="25">
        <f>SUM(H49:H49)</f>
        <v>0</v>
      </c>
      <c r="I50" s="26">
        <f>F50+H50</f>
        <v>0</v>
      </c>
    </row>
    <row r="51" spans="1:11" ht="15">
      <c r="A51" s="17"/>
      <c r="B51" s="18"/>
      <c r="C51" s="18"/>
      <c r="D51" s="18"/>
      <c r="E51" s="18"/>
      <c r="F51" s="48"/>
      <c r="G51" s="20"/>
      <c r="H51" s="48"/>
      <c r="I51" s="48"/>
      <c r="J51" s="7"/>
      <c r="K51" s="7"/>
    </row>
    <row r="52" spans="1:11" ht="15">
      <c r="A52" s="17"/>
      <c r="B52" s="18"/>
      <c r="C52" s="18"/>
      <c r="D52" s="18"/>
      <c r="E52" s="18"/>
      <c r="F52" s="48"/>
      <c r="G52" s="20"/>
      <c r="H52" s="48"/>
      <c r="I52" s="48"/>
      <c r="J52" s="7"/>
      <c r="K52" s="67"/>
    </row>
    <row r="53" spans="1:11" ht="15">
      <c r="A53" s="15"/>
      <c r="B53" s="66" t="s">
        <v>31</v>
      </c>
      <c r="C53" s="9"/>
      <c r="D53" s="9"/>
      <c r="E53" s="10"/>
      <c r="F53" s="11"/>
      <c r="G53" s="9"/>
      <c r="H53" s="12"/>
      <c r="I53" s="11"/>
      <c r="J53" s="16"/>
      <c r="K53" s="9"/>
    </row>
    <row r="54" spans="1:9" ht="15.75" thickBot="1">
      <c r="A54" s="1"/>
      <c r="B54" s="22"/>
      <c r="C54" s="2"/>
      <c r="D54" s="2"/>
      <c r="E54" s="1"/>
      <c r="F54" s="1"/>
      <c r="G54" s="1"/>
      <c r="H54" s="1"/>
      <c r="I54" s="1"/>
    </row>
    <row r="55" spans="1:12" ht="45.75" thickBot="1">
      <c r="A55" s="32" t="s">
        <v>0</v>
      </c>
      <c r="B55" s="33" t="s">
        <v>1</v>
      </c>
      <c r="C55" s="33" t="s">
        <v>2</v>
      </c>
      <c r="D55" s="33" t="s">
        <v>3</v>
      </c>
      <c r="E55" s="33" t="s">
        <v>4</v>
      </c>
      <c r="F55" s="33" t="s">
        <v>5</v>
      </c>
      <c r="G55" s="34" t="s">
        <v>6</v>
      </c>
      <c r="H55" s="34" t="s">
        <v>7</v>
      </c>
      <c r="I55" s="35" t="s">
        <v>8</v>
      </c>
      <c r="J55" s="33" t="s">
        <v>9</v>
      </c>
      <c r="K55" s="36" t="s">
        <v>10</v>
      </c>
      <c r="L55" s="35" t="s">
        <v>13</v>
      </c>
    </row>
    <row r="56" spans="1:12" ht="49.5" customHeight="1">
      <c r="A56" s="53" t="s">
        <v>14</v>
      </c>
      <c r="B56" s="68" t="s">
        <v>32</v>
      </c>
      <c r="C56" s="27">
        <v>250</v>
      </c>
      <c r="D56" s="27" t="s">
        <v>11</v>
      </c>
      <c r="E56" s="28"/>
      <c r="F56" s="29"/>
      <c r="G56" s="30"/>
      <c r="H56" s="29"/>
      <c r="I56" s="29"/>
      <c r="J56" s="31"/>
      <c r="K56" s="27"/>
      <c r="L56" s="56">
        <v>0</v>
      </c>
    </row>
    <row r="57" spans="1:9" ht="15.75" thickBot="1">
      <c r="A57" s="58" t="s">
        <v>12</v>
      </c>
      <c r="B57" s="59"/>
      <c r="C57" s="59"/>
      <c r="D57" s="59"/>
      <c r="E57" s="60"/>
      <c r="F57" s="23">
        <f>SUM(F56:F56)</f>
        <v>0</v>
      </c>
      <c r="G57" s="24"/>
      <c r="H57" s="25">
        <f>SUM(H56:H56)</f>
        <v>0</v>
      </c>
      <c r="I57" s="26">
        <f>F57+H57</f>
        <v>0</v>
      </c>
    </row>
    <row r="58" spans="1:9" ht="15">
      <c r="A58" s="17"/>
      <c r="B58" s="18"/>
      <c r="C58" s="18"/>
      <c r="D58" s="18"/>
      <c r="E58" s="18"/>
      <c r="F58" s="19"/>
      <c r="G58" s="20"/>
      <c r="H58" s="19"/>
      <c r="I58" s="19"/>
    </row>
    <row r="59" spans="1:9" ht="15">
      <c r="A59" s="17"/>
      <c r="B59" s="18"/>
      <c r="C59" s="18"/>
      <c r="D59" s="18"/>
      <c r="E59" s="18"/>
      <c r="F59" s="19"/>
      <c r="G59" s="20"/>
      <c r="H59" s="19"/>
      <c r="I59" s="19"/>
    </row>
    <row r="60" spans="1:11" ht="15">
      <c r="A60" s="15"/>
      <c r="B60" s="66" t="s">
        <v>33</v>
      </c>
      <c r="C60" s="9"/>
      <c r="D60" s="9"/>
      <c r="E60" s="10"/>
      <c r="F60" s="11"/>
      <c r="G60" s="9"/>
      <c r="H60" s="12"/>
      <c r="I60" s="11"/>
      <c r="J60" s="16"/>
      <c r="K60" s="9"/>
    </row>
    <row r="61" spans="1:9" ht="15.75" thickBot="1">
      <c r="A61" s="1"/>
      <c r="B61" s="22"/>
      <c r="C61" s="2"/>
      <c r="D61" s="2"/>
      <c r="E61" s="1"/>
      <c r="F61" s="1"/>
      <c r="G61" s="1"/>
      <c r="H61" s="1"/>
      <c r="I61" s="1"/>
    </row>
    <row r="62" spans="1:12" ht="45.75" thickBot="1">
      <c r="A62" s="32" t="s">
        <v>0</v>
      </c>
      <c r="B62" s="33" t="s">
        <v>1</v>
      </c>
      <c r="C62" s="33" t="s">
        <v>2</v>
      </c>
      <c r="D62" s="33" t="s">
        <v>3</v>
      </c>
      <c r="E62" s="33" t="s">
        <v>4</v>
      </c>
      <c r="F62" s="33" t="s">
        <v>5</v>
      </c>
      <c r="G62" s="34" t="s">
        <v>6</v>
      </c>
      <c r="H62" s="34" t="s">
        <v>7</v>
      </c>
      <c r="I62" s="35" t="s">
        <v>8</v>
      </c>
      <c r="J62" s="33" t="s">
        <v>9</v>
      </c>
      <c r="K62" s="36" t="s">
        <v>10</v>
      </c>
      <c r="L62" s="35" t="s">
        <v>13</v>
      </c>
    </row>
    <row r="63" spans="1:12" ht="33.75">
      <c r="A63" s="54">
        <v>1</v>
      </c>
      <c r="B63" s="55" t="s">
        <v>34</v>
      </c>
      <c r="C63" s="3">
        <v>300</v>
      </c>
      <c r="D63" s="3" t="s">
        <v>11</v>
      </c>
      <c r="E63" s="28"/>
      <c r="F63" s="29"/>
      <c r="G63" s="30"/>
      <c r="H63" s="29"/>
      <c r="I63" s="29"/>
      <c r="J63" s="31"/>
      <c r="K63" s="27"/>
      <c r="L63" s="56">
        <v>0</v>
      </c>
    </row>
    <row r="64" spans="1:9" ht="15.75" thickBot="1">
      <c r="A64" s="58" t="s">
        <v>12</v>
      </c>
      <c r="B64" s="59"/>
      <c r="C64" s="59"/>
      <c r="D64" s="59"/>
      <c r="E64" s="60"/>
      <c r="F64" s="23">
        <f>SUM(F63)</f>
        <v>0</v>
      </c>
      <c r="G64" s="24"/>
      <c r="H64" s="25">
        <f>SUM(H63)</f>
        <v>0</v>
      </c>
      <c r="I64" s="25">
        <f>F64+H64</f>
        <v>0</v>
      </c>
    </row>
    <row r="65" spans="1:9" ht="15">
      <c r="A65" s="17"/>
      <c r="B65" s="18"/>
      <c r="C65" s="18"/>
      <c r="D65" s="18"/>
      <c r="E65" s="18"/>
      <c r="F65" s="19"/>
      <c r="G65" s="20"/>
      <c r="H65" s="19"/>
      <c r="I65" s="19"/>
    </row>
    <row r="66" spans="1:9" ht="15">
      <c r="A66" s="17"/>
      <c r="B66" s="18"/>
      <c r="C66" s="18"/>
      <c r="D66" s="18"/>
      <c r="E66" s="18"/>
      <c r="F66" s="19"/>
      <c r="G66" s="20"/>
      <c r="H66" s="19"/>
      <c r="I66" s="19"/>
    </row>
    <row r="67" spans="1:9" ht="15">
      <c r="A67" s="17"/>
      <c r="B67" s="18"/>
      <c r="C67" s="18"/>
      <c r="D67" s="18"/>
      <c r="E67" s="18"/>
      <c r="F67" s="19"/>
      <c r="G67" s="20"/>
      <c r="H67" s="19"/>
      <c r="I67" s="19"/>
    </row>
    <row r="68" spans="1:9" ht="15">
      <c r="A68" s="17"/>
      <c r="B68" s="46" t="s">
        <v>35</v>
      </c>
      <c r="C68" s="18"/>
      <c r="D68" s="18"/>
      <c r="E68" s="18"/>
      <c r="F68" s="19"/>
      <c r="G68" s="20"/>
      <c r="H68" s="19"/>
      <c r="I68" s="19"/>
    </row>
    <row r="69" ht="15.75" thickBot="1">
      <c r="B69" s="46"/>
    </row>
    <row r="70" spans="1:12" ht="45.75" thickBot="1">
      <c r="A70" s="43" t="s">
        <v>0</v>
      </c>
      <c r="B70" s="44" t="s">
        <v>1</v>
      </c>
      <c r="C70" s="33" t="s">
        <v>2</v>
      </c>
      <c r="D70" s="33" t="s">
        <v>3</v>
      </c>
      <c r="E70" s="33" t="s">
        <v>4</v>
      </c>
      <c r="F70" s="33" t="s">
        <v>5</v>
      </c>
      <c r="G70" s="34" t="s">
        <v>6</v>
      </c>
      <c r="H70" s="34" t="s">
        <v>7</v>
      </c>
      <c r="I70" s="33" t="s">
        <v>8</v>
      </c>
      <c r="J70" s="33" t="s">
        <v>9</v>
      </c>
      <c r="K70" s="36" t="s">
        <v>10</v>
      </c>
      <c r="L70" s="35" t="s">
        <v>13</v>
      </c>
    </row>
    <row r="71" spans="1:12" ht="382.5">
      <c r="A71" s="49" t="s">
        <v>14</v>
      </c>
      <c r="B71" s="52" t="s">
        <v>23</v>
      </c>
      <c r="C71" s="27">
        <v>600</v>
      </c>
      <c r="D71" s="27" t="s">
        <v>11</v>
      </c>
      <c r="E71" s="28"/>
      <c r="F71" s="29"/>
      <c r="G71" s="30"/>
      <c r="H71" s="29"/>
      <c r="I71" s="29"/>
      <c r="J71" s="31"/>
      <c r="K71" s="27"/>
      <c r="L71" s="56">
        <v>0</v>
      </c>
    </row>
    <row r="72" spans="1:11" ht="15.75" thickBot="1">
      <c r="A72" s="58" t="s">
        <v>12</v>
      </c>
      <c r="B72" s="59"/>
      <c r="C72" s="59"/>
      <c r="D72" s="59"/>
      <c r="E72" s="60"/>
      <c r="F72" s="39">
        <f>SUM(F71:F71)</f>
        <v>0</v>
      </c>
      <c r="G72" s="24"/>
      <c r="H72" s="40">
        <f>SUM(H71:H71)</f>
        <v>0</v>
      </c>
      <c r="I72" s="41">
        <f>F72+H72</f>
        <v>0</v>
      </c>
      <c r="J72" s="7"/>
      <c r="K72" s="7"/>
    </row>
    <row r="74" spans="2:5" ht="15">
      <c r="B74" s="61" t="s">
        <v>16</v>
      </c>
      <c r="C74" s="62"/>
      <c r="D74" s="62"/>
      <c r="E74" s="62"/>
    </row>
    <row r="75" spans="2:12" ht="42" customHeight="1">
      <c r="B75" s="63" t="s">
        <v>19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2:13" ht="1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</sheetData>
  <sheetProtection/>
  <mergeCells count="9">
    <mergeCell ref="A14:E14"/>
    <mergeCell ref="A57:E57"/>
    <mergeCell ref="B74:E74"/>
    <mergeCell ref="B75:L75"/>
    <mergeCell ref="A31:E31"/>
    <mergeCell ref="A39:E39"/>
    <mergeCell ref="A72:E72"/>
    <mergeCell ref="A64:E64"/>
    <mergeCell ref="A50:E50"/>
  </mergeCells>
  <printOptions/>
  <pageMargins left="0.2755905511811024" right="0.1968503937007874" top="0.3937007874015748" bottom="0.35433070866141736" header="0.15748031496062992" footer="0.15748031496062992"/>
  <pageSetup horizontalDpi="600" verticalDpi="600" orientation="landscape" paperSize="9" r:id="rId1"/>
  <headerFooter>
    <oddHeader xml:space="preserve">&amp;LP/17/03/2014/OKO&amp;R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Waldemar Piórkowski</cp:lastModifiedBy>
  <cp:lastPrinted>2015-01-14T06:40:51Z</cp:lastPrinted>
  <dcterms:created xsi:type="dcterms:W3CDTF">2012-01-20T10:00:29Z</dcterms:created>
  <dcterms:modified xsi:type="dcterms:W3CDTF">2015-01-14T06:40:54Z</dcterms:modified>
  <cp:category/>
  <cp:version/>
  <cp:contentType/>
  <cp:contentStatus/>
</cp:coreProperties>
</file>