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10" windowWidth="18075" windowHeight="7800" activeTab="0"/>
  </bookViews>
  <sheets>
    <sheet name="Arkusz1" sheetId="1" r:id="rId1"/>
    <sheet name="Arkusz2" sheetId="2" r:id="rId2"/>
    <sheet name="Arkusz3" sheetId="3" r:id="rId3"/>
  </sheets>
  <definedNames>
    <definedName name="_xlnm.Print_Area" localSheetId="0">'Arkusz1'!$A$1:$J$122</definedName>
  </definedNames>
  <calcPr fullCalcOnLoad="1"/>
</workbook>
</file>

<file path=xl/sharedStrings.xml><?xml version="1.0" encoding="utf-8"?>
<sst xmlns="http://schemas.openxmlformats.org/spreadsheetml/2006/main" count="264" uniqueCount="87">
  <si>
    <t>Osłonki światłoczułe na worki o pojemności 100 - 250 - 500 - 1000 ml. Produkt jednorazowy, ( nie czarny ).</t>
  </si>
  <si>
    <t>para</t>
  </si>
  <si>
    <t xml:space="preserve">Czepek zakrywający włosy w kształcie beretu, wykonany z cienkiej, przewiewnej, niepylącej włókniny. </t>
  </si>
  <si>
    <t xml:space="preserve">Serweta operacyjna sterylna  Rozmiar : 37 x 45 cm. wykonana z dwuwarstwowej, pełnobarierowej  włókniny zgodnej z ( EN 13795 1,2,3 )    Jedną z warstw materiału stanowi folia PE. </t>
  </si>
  <si>
    <t>szt</t>
  </si>
  <si>
    <t>Przyrząd typu Spike do pobierania rozpuszczalników( strzykawka Luer-Lock) z bolcem standardowej długości, sterylny.dostosowany do pracy ze strzykawkami Luer Lock</t>
  </si>
  <si>
    <t>par</t>
  </si>
  <si>
    <t>Osłonki światłoczułe na strzykawki o pojemn. 20,50 ml.Produkt jednorazowy, ( nie czarny ).</t>
  </si>
  <si>
    <t>Przyrząd typu Spike lub Chemo- Aide do rozpuszczania i pobierania leków cytostatycznych ( strzykawka Luer-Lock) z fiolki z bolcem umożliwiającym wkłucie w gumowy korek fiolki, zaopatrzony w filtr odpowietrzający, filtr cząsteczkowy i filtr bakteryjny. Zaopatrzony w końcówkę luer-lock a także samozatrzaskową zatyczkę zamykającą, bolec standardowej długości. Produkt bez zawartości PCV  i lateksu</t>
  </si>
  <si>
    <t xml:space="preserve">Rękawice lateksowe, jałowe, sterylizowane radiacyjne o anatomicznym kształcie. Bezpudrowe, z wewnętrzną warstwą polimerową o strukturze sieci, łatwe w nakładaniu na wilgotną i mokrą dłoń, mikroteksturowane. Długość rękawicy min 290 mm,grubość 0,240 mm Zgodne z normą EN- PN 455- 1,2,3; współczynnik AQL≤1, zawartość protein,50 ug/g. Badania na przenikalność większości najczęściej używanych cytostatyków w kontrolowanych dynamicznych warunkach zgodnie z EN 374- 3. Pakowane w papier obustronnie foliowany, rozmiar 6,0-8,5. </t>
  </si>
  <si>
    <t xml:space="preserve">Maska chirurgiczna czterowarstwowawarstwowa odporna na przesiąkanie,niepyląca, z wkładką modelującą na nos,mocowana na gumki </t>
  </si>
  <si>
    <t>Jednorazowy, jałowy fartuch chirurgiczny pełnobarierowy zgodny z EN 13795 1-3. Gramatura minimum 35g/m2. Rękaw zakończony elastycznym mankietem z dzianiny. Rękaw o kroju typu reglan w całości wzmocniony poprzez zastosowanie włókniny PP/ PE o gramaturze min.44 g/m2. Przód fartucha wzmocniony  przez trójwarstwowy laminat o budowie PP/ PE/ PP  o gramaturze min.63g/m2.Tylne części fartucha zachodzą na siebie. Umiejscowienie troków w kartoniku umożliwia zawiązanie ich zgodnie z procedurami postępowania aseptycznego - zachowanie sterylności tylnej części fartucha.Szwy wykonane techniką ultradźwiękową. Rozmiar M, L</t>
  </si>
  <si>
    <t>Fartuch higieniczny jałowy pełnobarierowy wiązany z tyłu na troki (jeden do zawiązania na karku ,drugi do owinięcia wokół talii.) Mankiety ściągane gumką ( bez lateksu )  Poły fartucha zachodzą na siebie na plecach. Włóknina 100% polipropylen o gramaturze 28 g/m2.Długość fartucha ok.112cm. Szerokość fartucha około 132 cm. Długośc paska ok.200cm. Rozmiar M,L</t>
  </si>
  <si>
    <t>ilość</t>
  </si>
  <si>
    <t>Wartość brutto</t>
  </si>
  <si>
    <t>Wartość 
VAT</t>
  </si>
  <si>
    <t xml:space="preserve">Wartość
 netto </t>
  </si>
  <si>
    <t>Cena
 Brutto</t>
  </si>
  <si>
    <t xml:space="preserve">Cena 
netto </t>
  </si>
  <si>
    <t>j.m.</t>
  </si>
  <si>
    <t>L.p.</t>
  </si>
  <si>
    <t xml:space="preserve">Nazwa </t>
  </si>
  <si>
    <t>nr katalogowy</t>
  </si>
  <si>
    <t>Razem:</t>
  </si>
  <si>
    <t>pakiet 1 - przyrządy typu Spike</t>
  </si>
  <si>
    <t>Ochraniacze na buty  wzmocnione ,folia o gramaturze min. 35 g/m²  (2 szt.)</t>
  </si>
  <si>
    <t>Strzykawka 3-częściowa 2ml/3ml (podziałka do 3ml skalowana co 0,1ml) jednorazowa, jałowa, apirogenna, z luer-lockiem, szczelne, uszczelnienie nie stykające się z podawanym lekiem, muszą posiadać płynnie przesuwalny tłok koloru kontrastowego w stosunku do przezroczystego cylindra, stożek usytuowany centralnie, umożliwiająca bardzo dokładne dawkowanie, uszczelnienie z gumy syntetycznej bez lateksu, przezroczysty cylinder z czytelną, precyzyjną, nieścieralną skalą, do podaży i rozpuszczania cytostatyków.</t>
  </si>
  <si>
    <t xml:space="preserve">Pakiet 2 - Strzykawki </t>
  </si>
  <si>
    <t>pakiet 3- przyrząd do pobierania leków</t>
  </si>
  <si>
    <t>pakiet 4- przyrząd zamkniety-adapter</t>
  </si>
  <si>
    <t>pakiet 5 - osłonki światłoczułe</t>
  </si>
  <si>
    <t>pakiet 6 serwwta operacyjna</t>
  </si>
  <si>
    <t xml:space="preserve">pakiet 7 - rękawice </t>
  </si>
  <si>
    <t>pakiet 8 - ochraniacze na buty</t>
  </si>
  <si>
    <t xml:space="preserve">pakiet 9 - czepki </t>
  </si>
  <si>
    <t>pakiet 10- fartuchy</t>
  </si>
  <si>
    <t>Przyrząd zamknięty- adapter,zaopatrzony w zamykający bezigłowy zawór  z końcówką luer męską , szczelne podłączenie do strzykawki luer - lock w części dokręcającej do strzykawki,samoczynnie zamykające dostęp po rozlączeniu od zaworu bezigłowego,zapobiegający wyciekowi leku cytostatycznego podczas przygotowania i transportu leku w strzykawce objętość wypełnienia max. 0,12 ml. z osłonką końcówki luer-lock, nie zawierający DEHP , PCV , lateksu oraz metali. Produkt kompatybilny
z pozycjami pakietów 1, 2 Jałowy. Apirogenny.</t>
  </si>
  <si>
    <t>Rękawiczki niejałowe nitrylowe jednorazowego użytku, chroniące przed cytostatykami, kształt uniwersalny, pasujące na lewą i prawą dłoń. Bezpudrowe, z wewnętrzną warstwą polimerową, ułatwiającą nakładanie na wilgotna i mokrą dłoń. o teksturowanej powierzchni ułatwiającej pewny chwyt. Długość rękawicy min 280 mm, grubość pojedynczej ścianki na palcach 0,16+/- 0,02 mm. Zarejestrowane jako środek ochrony indywidualnej, kategoria III, spełniający wymagania klasy II lub wyższej ( czas przebicia większy niż 30 min.) stawiane przez normę EN 374 dla min 5 leków cytostatycznych ( dowolnych) i karmustyny- potwierdzić badaniami. Współczynnik AQ≤1,5 Rozmiar S, M, L</t>
  </si>
  <si>
    <t>Igła Hubera nr 22 G
Igła onkologiczna HUBERA z drenem i zaciskami posiadająca 
jednokierunkową zastawkę zabezpieczającą przed zassaniem 
powietrza. Końcówka drenu zaopatrzona w jałowy zakręcany korek. Wymiary 22Gx25mm.</t>
  </si>
  <si>
    <t>Igła Hubera nr 20 G
Igła onkologiczna HUBERA z drenem i zaciskami posiadająca 
jednokierunkową zastawkę zabezpieczającą przed zassaniem 
powietrza. Końcówka drenu zaopatrzona w jałowy zakręcany korek. Wymiary 20Gx25mm.</t>
  </si>
  <si>
    <t>Razem</t>
  </si>
  <si>
    <t>Przyrząd do przetaczania krwi i preparatów krwi, jałowy, niepirogenny, nietoksyczny, nie zawierający lateksu. W skład przyrządu wchodzą: igła biorcza dwukanałowa, osłonka igły biorczej, hydrofobowy filtr powietrza, zatyczka filtra, komora kroplowa o długości 90mm; pojemność 18 ml wolna od PCV; 20 kropli=1ml+/-0,1ml, filtr krwi o wielkości oczek 200 um, zaciskacz rolkowy z regulacją min. 15mm, rolka zaciskacza, dren medyczny o długości 150 cm, łącznik stożkowy typ luer-lock, osłonka łącznika. Opakowanie jednostkowe typ blister-pack, sterylizowane EO. Nazwa producenta na opakowaniu.</t>
  </si>
  <si>
    <t>Kaniula neonatologiczna typu Venflon BD G22 - 0,8 (średnica) x 25 (długość) mm,
 min. przepływ 31ml/min , ze skrzydłami posiadającymi zdejmowany uchwyt ułatwiający wprowadzenie kaniuli do naczynia, sterylna, apirogenna, bez lateksu, nietoksyczna, j.u do cewnikowania naczyń obwodowych żylnych, celem podawania leków, żywienia pozajelitowego, krwi i preparatów krwiopochodnych. Cewnik kaniuli wykonany z PTFE Neoflon. Oznakowanie kolorystyczne kaniuli zgodne z ISO. Pakowane po jednej sztuce, opakowanie typu blister pack, część plastikowa usztywniona, na opakowaniu fabrycznie nadrukowana informacja z pełnym opisem kaniuli, o braku lateksu lub PCV oraz zapisana wartość przepływu, posiadająca specjalny kształt końca kaniuli i igły z tylnym szlifem w celu łatwego wprowadzania kaniuli,</t>
  </si>
  <si>
    <t>Wkład do strzykawki automatycznej (jednotłoczkowej) CT 9000 z drenem 150 cm bez rozgałęzienia</t>
  </si>
  <si>
    <t>wymagane próbki w celu sprawdzenia wymaganych parametrów Zamawiający wymaga 1 szt. próbki oferowanego asortymentu,  do pozycji 1 lub 2  wg uznania Wykonawcy</t>
  </si>
  <si>
    <t>wymagane próbki w celu sprawdzenia wymaganych parametrów Zamawiający wymaga z każdej pozycji pakietu nr 1 po 1 szt. próbki oferowanego asortymentu, wraz z informacją zawierającą dane producenta, opisem zawierającym wskazania producenta co do własności przedmiotu zamówienia, zasad bezpieczeństwa użytkowania i terminów ważności.</t>
  </si>
  <si>
    <t>Strzykawka 3-częściowa 5ml, jednorazowa, jałowa, apirogenna, z luer-lockiem, szczelne, uszczelnienie nie stykające się z podawanym lekiem, muszą posiadać płynnie przesuwalny tłok koloru kontrastowego w stosunku do przeźroczystego cylindra, stożek usytuowany centralnie, umożliwiająca bardzo dokładne dawkowanie, uszczelnienie z gumy syntetycznej bez lateksu, przezroczysty cylinder z czytelną, precyzyjną,  rozszerzoną, nieścieralną skalą, do podaży i rozpuszczania cytostatyków.</t>
  </si>
  <si>
    <t>Strzykawka 3-częściowa 10ml; jednorazowa, jałowa, apirogenna, z luer-lockiem, szczelne, uszczelnienie nie stykające się z podawanym lekiem, muszą posiadać płynnie przesuwalny tłok koloru kontrastowego w stosunku do przezroczystego cylindra, stożek usytuowany centralnie , umożliwiająca bardzo dokładne dawkowanie, uszczelnienie z gumy syntetycznej bez lateksu, przezroczysty cylinder z czytelną, precyzyjną,  rozszerzoną, nieścieralną skalą, do podaży i rozpuszczania cytostatyków</t>
  </si>
  <si>
    <t>Strzykawka 3-częściowa 20ml, z możliwością aspiracji do ok 25ml; jednorazowa, jałowa, apirogenna, do podaży i rozpuszczania cytostatyków, uszczelnienie z gumy syntetycznej bez lateksu z podwójnym pierścieniem uszczelniającym minimalizującym kontakt uszczelnienia z lekami, za uszczelnieniem pierścień zabezpieczający tłok przed wypadaniem, stożkowe zakończenie tłoka umożliwiające wypchniecie leku do końca, płynny przesuw tłoka, umożliwiająca bardzo dokładne dawkowanie, przezroczysty cylinder, skala strzykawek precyzyjna, wyraźna, nieścieralna, końcówka cylindra umieszczona koncentrycznie typu Luer-Lock, opakowanie praktyczne do otwierania, umożliwiające sterylne wyjecie strzykawki</t>
  </si>
  <si>
    <t>Strzykawka trzyczęściowa 30ml, z możliwością aspiracji do ok 35ml, jednorazowa, jałowa, apirogenna, do podaży i rozpuszczania cytostatyków, uszczelnienie z gumy syntetycznej bez lateksu z podwójnym pierścieniem uszczelniającym minimalizującym kontakt uszczelnienia z lekami, za uszczelnieniem pierścień zabezpieczający tłok przed wypadaniem, stożkowe zakończenie tłoka umożliwiające wypchniecie leku do końca, płynny przesuw tłoka, umożliwiająca bardzo dokładne dawkowanie, przezroczysty cylinder, skala strzykawek precyzyjna, wyraźna, nieścieralna, końcówka cylindra umieszczona koncentrycznie typu Luer-Lock, opakowanie praktyczne do otwierania, umożliwiające sterylne wyjecie strzykawki. opis każdego opakowania w języku polskim</t>
  </si>
  <si>
    <t>Strzykawka trzyczęściowa 50ml, z możliwością aspiracji do ok 60ml, jednorazowa, jałowa, apirogenna, do podaży i rozpuszczania cytostatyków, uszczelnienie z gumy syntetycznej bez lateksu z podwójnym pierścieniem uszczelniającym minimalizującym kontakt uszczelnienia z lekami, za uszczelnieniem pierścień zabezpieczający tłok przed wypadaniem, stożkowe zakończenie tłoka umożliwiające wypchniecie leku do końca, płynny przesuw tłoka, umożliwiająca bardzo dokładne dawkowanie, przezroczysty cylinder, skala strzykawek precyzyjna, wyraźna, nieścieralna, końcówka cylindra umieszczona koncentrycznie typu Luer-Lock, opakowanie praktyczne do otwierania, umożliwiające sterylne wyjecie strzykawki. opis każdego opakowania w języku polskim</t>
  </si>
  <si>
    <t>Przyrząd do pobierania leków okalający fiolkę zawierający filtr o wielkości porów 0,2 μm oraz zawór bezigłowy pojemność wypełnienia 0,14 ml.Produkt jednorazowego użycia. Nie zawierający DEHP, PCV,lateksu oraz metali.  Produkt jałowy. Apirogenny.</t>
  </si>
  <si>
    <t>Pakiet 11- Igła Hubera</t>
  </si>
  <si>
    <t>Pakiet 12 Przyrządy do przetoczeń</t>
  </si>
  <si>
    <t>Pakiet 13 - Kaniula neonatologiczna</t>
  </si>
  <si>
    <t xml:space="preserve">Wymagane rozmiary rękawiczek 6,0-8,5. Ilości rozmiarów uzależnione będą od aktualnych potrzeb Zamawiającego 
wymagane próbki w celu sprawdzenia wymaganych parametrów Zamawiający wymaga dostarczenia wraz z ofertą do pakietu nr 8 poz. 1  ● po 3 pary rękawiczek z każdego rozmiaru. pakiet nr 8 poz. 2 jedno opakowanie każdego rozmiaru 
 </t>
  </si>
  <si>
    <t>wymagane próbki w celu sprawdzenia wymaganych parametrów Zamawiający wymaga z   pakietu nr 12 poz. 1, 2 po 1 szt. próbki oferowanego asortymentu, wraz z informacją zawierającą dane producenta, opisem zawierającym wskazania producenta co do własności przedmiotu zamówienia, zasad bezpieczeństwa użytkowania i terminów ważności.</t>
  </si>
  <si>
    <t>Lp</t>
  </si>
  <si>
    <t>Nazwa</t>
  </si>
  <si>
    <t>Cena jedn. Netto za opakowanie (400 szt w opakowaniu)</t>
  </si>
  <si>
    <t>dwójki (2)</t>
  </si>
  <si>
    <t xml:space="preserve">jeden rząd </t>
  </si>
  <si>
    <t>opak.</t>
  </si>
  <si>
    <t>trójki (3)</t>
  </si>
  <si>
    <t>czwórki (4)</t>
  </si>
  <si>
    <t>dwa rzędy</t>
  </si>
  <si>
    <t>szóstki (6)</t>
  </si>
  <si>
    <t>ósemki (8)</t>
  </si>
  <si>
    <t>dziesiątki (10)</t>
  </si>
  <si>
    <t>Wymagania:</t>
  </si>
  <si>
    <t>1. Kompatybilne z systemem MARCEL</t>
  </si>
  <si>
    <t>2. Etykiety gotowe do użytku z nadrukowanym kodem kreskowym w zestawach po 2,3,4,6,8,10 etykiet</t>
  </si>
  <si>
    <t>3. Etykiety powinny posiadać podkład papierowy - półbłysk</t>
  </si>
  <si>
    <t>5. Wymiary etykiet - 40x14mm, kody kreskowe - 25x10mm</t>
  </si>
  <si>
    <t>6. Numeracja kodu kreskowego, na etykiecie 10 cyfr</t>
  </si>
  <si>
    <t>7. Możliwość odczytu etykiet z nadrukowanym kodem kreskowym przez czytnik czytający standard kodu: Code 128C</t>
  </si>
  <si>
    <t>8. Niepowtarzalność numerów kodu w określonej jednostce czasu</t>
  </si>
  <si>
    <t>9. Monitorowanie i ewidencja wydawanych numerów w ramach partii (dostaw) i między nimi</t>
  </si>
  <si>
    <t xml:space="preserve">Załącznik nr 4 - opis wymagań minimalnych przedmiotu zamówienia z ilością przewidywanego zużycia </t>
  </si>
  <si>
    <t>Pakiet 14- Wkład o strzykawki automatycznej</t>
  </si>
  <si>
    <t xml:space="preserve">wymagana próbka w celu sprawdzenia wymaganych parametrów Zamawiający wymaga z   pakietu 1 szt. próbki oferowanego asortymentu, </t>
  </si>
  <si>
    <t>Pakiet 15 - Etykiety do kodów kreskowych</t>
  </si>
  <si>
    <t>Przyrząd dwudrożny do podawania leków cytostatycznych.
Przyrząd jałowy, jednorazowego użytku, zawierający dwa  ostre kolce ostrza i drożny odpowietrznik z filtrem przeciwbakteryjnym.
 W górnej części posiada rozgałęzienie drenu umożliwiajace połączenie płynów z workami. 
Posiada komorę kroplową z zaciskiem rolkowym do sterowania prędkości i przepływu płynu. Dren elastyczny odporny na złamanie o długości 150cm.  Posiada łącznik Luer -lock umożliwiajacy szczelne połączenie z kaniulą ozylną.  Dokładnie oznaczony na opakowaniu rodzaj aparatu i przeznaczenie do podawania leków cytostatycznych. Bez zawartości ftalonów.</t>
  </si>
  <si>
    <t>Przyrząd do podawania leków cytostatycznych.
Przyrząd jednorazowego użytku jałowy, posiadjący ostry kolec ostrza i drożny odpowietrznik z filtrem p/bakteryjnym, posiadający komór kroplową  z zaciskiem rolkowym do sterowania prędkości przepływu płynów. Posiada łącznik Luer-lock umożliwiający szczelne połączenie z kaniulą Przyrząd przeznaczony jest do podawania płynów infuzyjnych bez zawartości ftalonów i PCV (np. do podawania leku Palitaxelu). Dokładnie oznaczony na opakowaniu rodzaj aparatu.</t>
  </si>
  <si>
    <t>szt.</t>
  </si>
  <si>
    <t>4. Zestawy etykiet połączone w bloczki po 400 arkuszy (każdy arkusz zawiera kompletny zestaw etykiet</t>
  </si>
  <si>
    <t>nr sprawy: P/44/07/2013/PC</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</si>
</sst>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2">
    <font>
      <sz val="10"/>
      <name val="Arial CE"/>
      <family val="0"/>
    </font>
    <font>
      <sz val="8"/>
      <name val="Arial"/>
      <family val="2"/>
    </font>
    <font>
      <sz val="12"/>
      <name val="Arial"/>
      <family val="2"/>
    </font>
    <font>
      <sz val="12"/>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family val="0"/>
    </font>
    <font>
      <sz val="11"/>
      <color indexed="8"/>
      <name val="Calibri"/>
      <family val="2"/>
    </font>
    <font>
      <b/>
      <sz val="1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4" fillId="2" borderId="0" applyNumberFormat="0" applyBorder="0" applyAlignment="0" applyProtection="0"/>
    <xf numFmtId="0" fontId="24" fillId="3" borderId="0" applyNumberFormat="0" applyBorder="0" applyAlignment="0" applyProtection="0"/>
    <xf numFmtId="0" fontId="4" fillId="3" borderId="0" applyNumberFormat="0" applyBorder="0" applyAlignment="0" applyProtection="0"/>
    <xf numFmtId="0" fontId="24" fillId="4" borderId="0" applyNumberFormat="0" applyBorder="0" applyAlignment="0" applyProtection="0"/>
    <xf numFmtId="0" fontId="4" fillId="4" borderId="0" applyNumberFormat="0" applyBorder="0" applyAlignment="0" applyProtection="0"/>
    <xf numFmtId="0" fontId="24" fillId="5" borderId="0" applyNumberFormat="0" applyBorder="0" applyAlignment="0" applyProtection="0"/>
    <xf numFmtId="0" fontId="4" fillId="5" borderId="0" applyNumberFormat="0" applyBorder="0" applyAlignment="0" applyProtection="0"/>
    <xf numFmtId="0" fontId="24" fillId="6" borderId="0" applyNumberFormat="0" applyBorder="0" applyAlignment="0" applyProtection="0"/>
    <xf numFmtId="0" fontId="4" fillId="7" borderId="0" applyNumberFormat="0" applyBorder="0" applyAlignment="0" applyProtection="0"/>
    <xf numFmtId="0" fontId="24" fillId="8" borderId="0" applyNumberFormat="0" applyBorder="0" applyAlignment="0" applyProtection="0"/>
    <xf numFmtId="0" fontId="4" fillId="9" borderId="0" applyNumberFormat="0" applyBorder="0" applyAlignment="0" applyProtection="0"/>
    <xf numFmtId="0" fontId="24" fillId="10" borderId="0" applyNumberFormat="0" applyBorder="0" applyAlignment="0" applyProtection="0"/>
    <xf numFmtId="0" fontId="4" fillId="11" borderId="0" applyNumberFormat="0" applyBorder="0" applyAlignment="0" applyProtection="0"/>
    <xf numFmtId="0" fontId="24" fillId="12" borderId="0" applyNumberFormat="0" applyBorder="0" applyAlignment="0" applyProtection="0"/>
    <xf numFmtId="0" fontId="4" fillId="13" borderId="0" applyNumberFormat="0" applyBorder="0" applyAlignment="0" applyProtection="0"/>
    <xf numFmtId="0" fontId="24" fillId="14" borderId="0" applyNumberFormat="0" applyBorder="0" applyAlignment="0" applyProtection="0"/>
    <xf numFmtId="0" fontId="4" fillId="14" borderId="0" applyNumberFormat="0" applyBorder="0" applyAlignment="0" applyProtection="0"/>
    <xf numFmtId="0" fontId="24" fillId="15" borderId="0" applyNumberFormat="0" applyBorder="0" applyAlignment="0" applyProtection="0"/>
    <xf numFmtId="0" fontId="4" fillId="5" borderId="0" applyNumberFormat="0" applyBorder="0" applyAlignment="0" applyProtection="0"/>
    <xf numFmtId="0" fontId="24" fillId="16" borderId="0" applyNumberFormat="0" applyBorder="0" applyAlignment="0" applyProtection="0"/>
    <xf numFmtId="0" fontId="4" fillId="11" borderId="0" applyNumberFormat="0" applyBorder="0" applyAlignment="0" applyProtection="0"/>
    <xf numFmtId="0" fontId="24" fillId="17" borderId="0" applyNumberFormat="0" applyBorder="0" applyAlignment="0" applyProtection="0"/>
    <xf numFmtId="0" fontId="4"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25" fillId="21" borderId="0" applyNumberFormat="0" applyBorder="0" applyAlignment="0" applyProtection="0"/>
    <xf numFmtId="0" fontId="5" fillId="13" borderId="0" applyNumberFormat="0" applyBorder="0" applyAlignment="0" applyProtection="0"/>
    <xf numFmtId="0" fontId="25" fillId="14" borderId="0" applyNumberFormat="0" applyBorder="0" applyAlignment="0" applyProtection="0"/>
    <xf numFmtId="0" fontId="5" fillId="14" borderId="0" applyNumberFormat="0" applyBorder="0" applyAlignment="0" applyProtection="0"/>
    <xf numFmtId="0" fontId="25" fillId="22"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25" fillId="25" borderId="0" applyNumberFormat="0" applyBorder="0" applyAlignment="0" applyProtection="0"/>
    <xf numFmtId="0" fontId="5" fillId="25" borderId="0" applyNumberFormat="0" applyBorder="0" applyAlignment="0" applyProtection="0"/>
    <xf numFmtId="0" fontId="25" fillId="26" borderId="0" applyNumberFormat="0" applyBorder="0" applyAlignment="0" applyProtection="0"/>
    <xf numFmtId="0" fontId="5" fillId="27" borderId="0" applyNumberFormat="0" applyBorder="0" applyAlignment="0" applyProtection="0"/>
    <xf numFmtId="0" fontId="25" fillId="28" borderId="0" applyNumberFormat="0" applyBorder="0" applyAlignment="0" applyProtection="0"/>
    <xf numFmtId="0" fontId="5" fillId="29" borderId="0" applyNumberFormat="0" applyBorder="0" applyAlignment="0" applyProtection="0"/>
    <xf numFmtId="0" fontId="25" fillId="30" borderId="0" applyNumberFormat="0" applyBorder="0" applyAlignment="0" applyProtection="0"/>
    <xf numFmtId="0" fontId="5" fillId="31" borderId="0" applyNumberFormat="0" applyBorder="0" applyAlignment="0" applyProtection="0"/>
    <xf numFmtId="0" fontId="25" fillId="32" borderId="0" applyNumberFormat="0" applyBorder="0" applyAlignment="0" applyProtection="0"/>
    <xf numFmtId="0" fontId="5" fillId="22" borderId="0" applyNumberFormat="0" applyBorder="0" applyAlignment="0" applyProtection="0"/>
    <xf numFmtId="0" fontId="25" fillId="33" borderId="0" applyNumberFormat="0" applyBorder="0" applyAlignment="0" applyProtection="0"/>
    <xf numFmtId="0" fontId="5" fillId="24" borderId="0" applyNumberFormat="0" applyBorder="0" applyAlignment="0" applyProtection="0"/>
    <xf numFmtId="0" fontId="25" fillId="34" borderId="0" applyNumberFormat="0" applyBorder="0" applyAlignment="0" applyProtection="0"/>
    <xf numFmtId="0" fontId="5" fillId="35" borderId="0" applyNumberFormat="0" applyBorder="0" applyAlignment="0" applyProtection="0"/>
    <xf numFmtId="0" fontId="26" fillId="36" borderId="1" applyNumberFormat="0" applyAlignment="0" applyProtection="0"/>
    <xf numFmtId="0" fontId="6" fillId="9" borderId="2" applyNumberFormat="0" applyAlignment="0" applyProtection="0"/>
    <xf numFmtId="0" fontId="27" fillId="37" borderId="3" applyNumberFormat="0" applyAlignment="0" applyProtection="0"/>
    <xf numFmtId="0" fontId="7" fillId="38" borderId="4" applyNumberFormat="0" applyAlignment="0" applyProtection="0"/>
    <xf numFmtId="0" fontId="28" fillId="39" borderId="0" applyNumberFormat="0" applyBorder="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5" applyNumberFormat="0" applyFill="0" applyAlignment="0" applyProtection="0"/>
    <xf numFmtId="0" fontId="9" fillId="0" borderId="6" applyNumberFormat="0" applyFill="0" applyAlignment="0" applyProtection="0"/>
    <xf numFmtId="0" fontId="30" fillId="40" borderId="7" applyNumberFormat="0" applyAlignment="0" applyProtection="0"/>
    <xf numFmtId="0" fontId="10" fillId="41" borderId="8" applyNumberFormat="0" applyAlignment="0" applyProtection="0"/>
    <xf numFmtId="0" fontId="31" fillId="0" borderId="9" applyNumberFormat="0" applyFill="0" applyAlignment="0" applyProtection="0"/>
    <xf numFmtId="0" fontId="11" fillId="0" borderId="10" applyNumberFormat="0" applyFill="0" applyAlignment="0" applyProtection="0"/>
    <xf numFmtId="0" fontId="32" fillId="0" borderId="11" applyNumberFormat="0" applyFill="0" applyAlignment="0" applyProtection="0"/>
    <xf numFmtId="0" fontId="12" fillId="0" borderId="12" applyNumberFormat="0" applyFill="0" applyAlignment="0" applyProtection="0"/>
    <xf numFmtId="0" fontId="33" fillId="0" borderId="13" applyNumberFormat="0" applyFill="0" applyAlignment="0" applyProtection="0"/>
    <xf numFmtId="0" fontId="13" fillId="0" borderId="14" applyNumberFormat="0" applyFill="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34" fillId="42" borderId="0" applyNumberFormat="0" applyBorder="0" applyAlignment="0" applyProtection="0"/>
    <xf numFmtId="0" fontId="14" fillId="43"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35" fillId="37" borderId="1" applyNumberFormat="0" applyAlignment="0" applyProtection="0"/>
    <xf numFmtId="0" fontId="15" fillId="38" borderId="2" applyNumberFormat="0" applyAlignment="0" applyProtection="0"/>
    <xf numFmtId="9" fontId="0" fillId="0" borderId="0" applyFont="0" applyFill="0" applyBorder="0" applyAlignment="0" applyProtection="0"/>
    <xf numFmtId="0" fontId="21" fillId="0" borderId="0">
      <alignment/>
      <protection/>
    </xf>
    <xf numFmtId="0" fontId="36" fillId="0" borderId="15" applyNumberFormat="0" applyFill="0" applyAlignment="0" applyProtection="0"/>
    <xf numFmtId="0" fontId="16" fillId="0" borderId="16" applyNumberFormat="0" applyFill="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0" fillId="44" borderId="17" applyNumberFormat="0" applyFont="0" applyAlignment="0" applyProtection="0"/>
    <xf numFmtId="0" fontId="0" fillId="45"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46" borderId="0" applyNumberFormat="0" applyBorder="0" applyAlignment="0" applyProtection="0"/>
    <xf numFmtId="0" fontId="20" fillId="3" borderId="0" applyNumberFormat="0" applyBorder="0" applyAlignment="0" applyProtection="0"/>
  </cellStyleXfs>
  <cellXfs count="59">
    <xf numFmtId="0" fontId="0" fillId="0" borderId="0" xfId="0" applyAlignment="1">
      <alignment/>
    </xf>
    <xf numFmtId="0" fontId="2" fillId="0" borderId="19" xfId="0" applyFont="1" applyFill="1" applyBorder="1" applyAlignment="1">
      <alignment horizontal="center" vertical="center"/>
    </xf>
    <xf numFmtId="0" fontId="3" fillId="0" borderId="19" xfId="0" applyFont="1" applyFill="1" applyBorder="1" applyAlignment="1">
      <alignment vertical="top" wrapText="1"/>
    </xf>
    <xf numFmtId="0" fontId="2" fillId="0" borderId="19" xfId="0" applyFont="1" applyFill="1" applyBorder="1" applyAlignment="1">
      <alignment vertical="top" wrapText="1"/>
    </xf>
    <xf numFmtId="0" fontId="2" fillId="0" borderId="0" xfId="0" applyFont="1" applyFill="1" applyAlignment="1">
      <alignment vertical="top" wrapText="1"/>
    </xf>
    <xf numFmtId="0" fontId="2" fillId="47" borderId="19" xfId="0" applyFont="1" applyFill="1" applyBorder="1" applyAlignment="1">
      <alignment horizontal="center" vertical="center"/>
    </xf>
    <xf numFmtId="0" fontId="2" fillId="47" borderId="0" xfId="0" applyFont="1" applyFill="1" applyAlignment="1">
      <alignment horizontal="center" vertical="center"/>
    </xf>
    <xf numFmtId="0" fontId="2" fillId="0" borderId="0" xfId="0" applyFont="1" applyFill="1" applyAlignment="1">
      <alignment vertical="top"/>
    </xf>
    <xf numFmtId="0" fontId="2" fillId="0" borderId="0" xfId="0" applyFont="1" applyFill="1" applyAlignment="1">
      <alignment horizontal="center" vertical="center"/>
    </xf>
    <xf numFmtId="0" fontId="1" fillId="0" borderId="0" xfId="0" applyFont="1" applyFill="1" applyAlignment="1">
      <alignment/>
    </xf>
    <xf numFmtId="0" fontId="2" fillId="0" borderId="19" xfId="0" applyFont="1" applyFill="1" applyBorder="1" applyAlignment="1">
      <alignment vertical="top"/>
    </xf>
    <xf numFmtId="0" fontId="2" fillId="0" borderId="19" xfId="0" applyFont="1" applyFill="1" applyBorder="1" applyAlignment="1">
      <alignment horizontal="center" vertical="center" wrapText="1"/>
    </xf>
    <xf numFmtId="0" fontId="2" fillId="47" borderId="0" xfId="0"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1" fillId="0" borderId="0" xfId="0" applyFont="1" applyFill="1" applyBorder="1" applyAlignment="1">
      <alignment/>
    </xf>
    <xf numFmtId="0" fontId="1" fillId="0" borderId="0" xfId="0" applyFont="1" applyAlignment="1">
      <alignment/>
    </xf>
    <xf numFmtId="0" fontId="2" fillId="0" borderId="0" xfId="0" applyFont="1" applyAlignment="1">
      <alignment horizontal="center" vertical="center"/>
    </xf>
    <xf numFmtId="2" fontId="2" fillId="0" borderId="19" xfId="0" applyNumberFormat="1" applyFont="1" applyFill="1" applyBorder="1" applyAlignment="1">
      <alignment horizontal="center" vertical="center"/>
    </xf>
    <xf numFmtId="0" fontId="2" fillId="0" borderId="21" xfId="0" applyFont="1" applyFill="1" applyBorder="1" applyAlignment="1">
      <alignment horizontal="center" vertical="center"/>
    </xf>
    <xf numFmtId="0" fontId="41" fillId="0" borderId="19" xfId="0" applyFont="1" applyBorder="1" applyAlignment="1">
      <alignment/>
    </xf>
    <xf numFmtId="0" fontId="41" fillId="0" borderId="19" xfId="0" applyFont="1" applyBorder="1" applyAlignment="1">
      <alignment wrapText="1"/>
    </xf>
    <xf numFmtId="2" fontId="41" fillId="0" borderId="19" xfId="0" applyNumberFormat="1" applyFont="1" applyBorder="1" applyAlignment="1">
      <alignment/>
    </xf>
    <xf numFmtId="0" fontId="41" fillId="0" borderId="20" xfId="0" applyFont="1" applyBorder="1" applyAlignment="1">
      <alignment/>
    </xf>
    <xf numFmtId="2" fontId="41" fillId="0" borderId="20" xfId="0" applyNumberFormat="1" applyFont="1" applyBorder="1" applyAlignment="1">
      <alignment/>
    </xf>
    <xf numFmtId="0" fontId="41" fillId="0" borderId="22" xfId="0" applyFont="1" applyBorder="1" applyAlignment="1">
      <alignment/>
    </xf>
    <xf numFmtId="0" fontId="41" fillId="0" borderId="22" xfId="0" applyFont="1" applyBorder="1" applyAlignment="1">
      <alignment wrapText="1"/>
    </xf>
    <xf numFmtId="2" fontId="41" fillId="0" borderId="22" xfId="0" applyNumberFormat="1" applyFont="1" applyBorder="1" applyAlignment="1">
      <alignment/>
    </xf>
    <xf numFmtId="0" fontId="41" fillId="0" borderId="0" xfId="0" applyFont="1" applyBorder="1" applyAlignment="1">
      <alignment/>
    </xf>
    <xf numFmtId="2" fontId="41" fillId="0" borderId="0" xfId="0" applyNumberFormat="1" applyFont="1" applyBorder="1" applyAlignment="1">
      <alignment/>
    </xf>
    <xf numFmtId="0" fontId="41" fillId="0" borderId="21" xfId="0" applyFont="1" applyBorder="1" applyAlignment="1">
      <alignment/>
    </xf>
    <xf numFmtId="0" fontId="41" fillId="0" borderId="21" xfId="0" applyFont="1" applyBorder="1" applyAlignment="1">
      <alignment wrapText="1"/>
    </xf>
    <xf numFmtId="2" fontId="41" fillId="0" borderId="21" xfId="0" applyNumberFormat="1" applyFont="1" applyBorder="1" applyAlignment="1">
      <alignment/>
    </xf>
    <xf numFmtId="0" fontId="41" fillId="0" borderId="0" xfId="0" applyFont="1" applyAlignment="1">
      <alignment/>
    </xf>
    <xf numFmtId="4" fontId="41" fillId="0" borderId="19" xfId="0" applyNumberFormat="1" applyFont="1" applyBorder="1" applyAlignment="1">
      <alignment/>
    </xf>
    <xf numFmtId="4" fontId="41" fillId="0" borderId="19" xfId="0" applyNumberFormat="1" applyFont="1" applyFill="1" applyBorder="1" applyAlignment="1">
      <alignment/>
    </xf>
    <xf numFmtId="0" fontId="2" fillId="47" borderId="0" xfId="0" applyFont="1" applyFill="1" applyAlignment="1">
      <alignment vertical="center"/>
    </xf>
    <xf numFmtId="0" fontId="2" fillId="47" borderId="22" xfId="0" applyFont="1" applyFill="1" applyBorder="1" applyAlignment="1">
      <alignment vertical="center"/>
    </xf>
    <xf numFmtId="0" fontId="2" fillId="0" borderId="23" xfId="0" applyFont="1" applyFill="1" applyBorder="1" applyAlignment="1">
      <alignment vertical="center" wrapText="1"/>
    </xf>
    <xf numFmtId="0" fontId="2" fillId="0" borderId="22"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xf>
    <xf numFmtId="0" fontId="2" fillId="0" borderId="19" xfId="0" applyFont="1" applyBorder="1" applyAlignment="1">
      <alignment wrapText="1"/>
    </xf>
    <xf numFmtId="0" fontId="2" fillId="0" borderId="0" xfId="0" applyFont="1" applyFill="1" applyAlignment="1">
      <alignment/>
    </xf>
    <xf numFmtId="4" fontId="2" fillId="0" borderId="0" xfId="0" applyNumberFormat="1" applyFont="1" applyAlignment="1">
      <alignment horizontal="center" vertical="center"/>
    </xf>
    <xf numFmtId="0" fontId="23" fillId="0" borderId="19" xfId="108" applyFont="1" applyFill="1" applyBorder="1" applyAlignment="1">
      <alignment horizontal="center" vertical="center"/>
      <protection/>
    </xf>
    <xf numFmtId="0" fontId="23" fillId="0" borderId="19" xfId="108" applyFont="1" applyFill="1" applyBorder="1" applyAlignment="1">
      <alignment horizontal="center" vertical="center" wrapText="1"/>
      <protection/>
    </xf>
    <xf numFmtId="4" fontId="21" fillId="0" borderId="0" xfId="103" applyNumberFormat="1">
      <alignment/>
      <protection/>
    </xf>
    <xf numFmtId="2" fontId="23" fillId="0" borderId="19" xfId="108" applyNumberFormat="1" applyFont="1" applyFill="1" applyBorder="1">
      <alignment/>
      <protection/>
    </xf>
    <xf numFmtId="0" fontId="21" fillId="0" borderId="0" xfId="103">
      <alignment/>
      <protection/>
    </xf>
    <xf numFmtId="0" fontId="0" fillId="0" borderId="0" xfId="108" applyFont="1">
      <alignment/>
      <protection/>
    </xf>
    <xf numFmtId="2" fontId="0" fillId="0" borderId="0" xfId="108" applyNumberFormat="1" applyFont="1">
      <alignment/>
      <protection/>
    </xf>
    <xf numFmtId="0" fontId="0" fillId="0" borderId="19" xfId="108" applyFont="1" applyBorder="1">
      <alignment/>
      <protection/>
    </xf>
    <xf numFmtId="4" fontId="0" fillId="0" borderId="19" xfId="108" applyNumberFormat="1" applyFont="1" applyBorder="1">
      <alignment/>
      <protection/>
    </xf>
    <xf numFmtId="0" fontId="2" fillId="0" borderId="0" xfId="0" applyFont="1" applyFill="1" applyAlignment="1">
      <alignment horizontal="left" vertical="top" wrapText="1"/>
    </xf>
    <xf numFmtId="0" fontId="41" fillId="0" borderId="24" xfId="0" applyFont="1" applyBorder="1" applyAlignment="1">
      <alignment horizontal="center" wrapText="1"/>
    </xf>
    <xf numFmtId="0" fontId="41" fillId="0" borderId="25" xfId="0" applyFont="1" applyBorder="1" applyAlignment="1">
      <alignment horizontal="center" wrapText="1"/>
    </xf>
    <xf numFmtId="0" fontId="41" fillId="0" borderId="21" xfId="0" applyFont="1" applyBorder="1" applyAlignment="1">
      <alignment horizontal="center" wrapText="1"/>
    </xf>
  </cellXfs>
  <cellStyles count="113">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e 2" xfId="68"/>
    <cellStyle name="Comma" xfId="69"/>
    <cellStyle name="Comma [0]" xfId="70"/>
    <cellStyle name="Komórka połączona" xfId="71"/>
    <cellStyle name="Komórka połączona 2" xfId="72"/>
    <cellStyle name="Komórka zaznaczona" xfId="73"/>
    <cellStyle name="Komórka zaznaczona 2" xfId="74"/>
    <cellStyle name="Nagłówek 1" xfId="75"/>
    <cellStyle name="Nagłówek 1 2" xfId="76"/>
    <cellStyle name="Nagłówek 2" xfId="77"/>
    <cellStyle name="Nagłówek 2 2" xfId="78"/>
    <cellStyle name="Nagłówek 3" xfId="79"/>
    <cellStyle name="Nagłówek 3 2" xfId="80"/>
    <cellStyle name="Nagłówek 4" xfId="81"/>
    <cellStyle name="Nagłówek 4 2" xfId="82"/>
    <cellStyle name="Neutralne" xfId="83"/>
    <cellStyle name="Neutralne 2" xfId="84"/>
    <cellStyle name="Normal 10 16" xfId="85"/>
    <cellStyle name="Normal 11" xfId="86"/>
    <cellStyle name="Normal 2 12" xfId="87"/>
    <cellStyle name="Normal 2 16" xfId="88"/>
    <cellStyle name="Normal 2 22" xfId="89"/>
    <cellStyle name="Normal 2 23" xfId="90"/>
    <cellStyle name="Normal 2 24" xfId="91"/>
    <cellStyle name="Normal 2 26" xfId="92"/>
    <cellStyle name="Normal 2 4" xfId="93"/>
    <cellStyle name="Normal 3 2 11" xfId="94"/>
    <cellStyle name="Normal 3 2 2" xfId="95"/>
    <cellStyle name="Normal 4 2" xfId="96"/>
    <cellStyle name="Normal 5 22" xfId="97"/>
    <cellStyle name="Normal 6 10" xfId="98"/>
    <cellStyle name="Normal 6 12" xfId="99"/>
    <cellStyle name="Normal 6 16" xfId="100"/>
    <cellStyle name="Normal 7 15" xfId="101"/>
    <cellStyle name="Normal_wyysyjqqhjq9yjqjys9lys4sl8dl4C2lhyh9Ch2q 1 " xfId="102"/>
    <cellStyle name="Normalny 2" xfId="103"/>
    <cellStyle name="Normalny 2 2" xfId="104"/>
    <cellStyle name="Normalny 3" xfId="105"/>
    <cellStyle name="Normalny 4" xfId="106"/>
    <cellStyle name="Normalny 5" xfId="107"/>
    <cellStyle name="Normalny_Arkusz1" xfId="108"/>
    <cellStyle name="Obliczenia" xfId="109"/>
    <cellStyle name="Obliczenia 2" xfId="110"/>
    <cellStyle name="Percent" xfId="111"/>
    <cellStyle name="Styl 1" xfId="112"/>
    <cellStyle name="Suma" xfId="113"/>
    <cellStyle name="Suma 2" xfId="114"/>
    <cellStyle name="Tekst objaśnienia" xfId="115"/>
    <cellStyle name="Tekst objaśnienia 2" xfId="116"/>
    <cellStyle name="Tekst ostrzeżenia" xfId="117"/>
    <cellStyle name="Tekst ostrzeżenia 2" xfId="118"/>
    <cellStyle name="Tytuł" xfId="119"/>
    <cellStyle name="Tytuł 2" xfId="120"/>
    <cellStyle name="Uwaga" xfId="121"/>
    <cellStyle name="Uwaga 2" xfId="122"/>
    <cellStyle name="Currency" xfId="123"/>
    <cellStyle name="Currency [0]" xfId="124"/>
    <cellStyle name="Złe" xfId="125"/>
    <cellStyle name="Złe 2"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0"/>
  <sheetViews>
    <sheetView tabSelected="1" view="pageBreakPreview" zoomScale="60" workbookViewId="0" topLeftCell="A1">
      <selection activeCell="F7" sqref="F7"/>
    </sheetView>
  </sheetViews>
  <sheetFormatPr defaultColWidth="9.00390625" defaultRowHeight="12.75"/>
  <cols>
    <col min="1" max="1" width="9.125" style="6" customWidth="1"/>
    <col min="2" max="2" width="89.875" style="7" customWidth="1"/>
    <col min="3" max="3" width="40.125" style="7" customWidth="1"/>
    <col min="4" max="6" width="9.125" style="8" customWidth="1"/>
    <col min="7" max="7" width="11.00390625" style="18" customWidth="1"/>
    <col min="8" max="8" width="12.75390625" style="18" customWidth="1"/>
    <col min="9" max="9" width="14.75390625" style="18" bestFit="1" customWidth="1"/>
    <col min="10" max="10" width="15.875" style="18" bestFit="1" customWidth="1"/>
    <col min="11" max="16384" width="9.125" style="17" customWidth="1"/>
  </cols>
  <sheetData>
    <row r="1" spans="1:5" ht="15">
      <c r="A1" s="37"/>
      <c r="E1" s="8" t="s">
        <v>86</v>
      </c>
    </row>
    <row r="2" ht="15">
      <c r="A2" s="37"/>
    </row>
    <row r="3" spans="1:2" ht="15">
      <c r="A3" s="37"/>
      <c r="B3" s="7" t="s">
        <v>78</v>
      </c>
    </row>
    <row r="4" ht="15">
      <c r="A4" s="37"/>
    </row>
    <row r="5" spans="1:10" s="9" customFormat="1" ht="15">
      <c r="A5" s="38"/>
      <c r="B5" s="7" t="s">
        <v>24</v>
      </c>
      <c r="C5" s="7"/>
      <c r="D5" s="8"/>
      <c r="E5" s="8"/>
      <c r="F5" s="8"/>
      <c r="G5" s="8"/>
      <c r="H5" s="8"/>
      <c r="I5" s="8"/>
      <c r="J5" s="8"/>
    </row>
    <row r="6" spans="1:10" s="9" customFormat="1" ht="30">
      <c r="A6" s="5" t="s">
        <v>20</v>
      </c>
      <c r="B6" s="10" t="s">
        <v>21</v>
      </c>
      <c r="C6" s="10" t="s">
        <v>22</v>
      </c>
      <c r="D6" s="1" t="s">
        <v>19</v>
      </c>
      <c r="E6" s="1" t="s">
        <v>13</v>
      </c>
      <c r="F6" s="11" t="s">
        <v>18</v>
      </c>
      <c r="G6" s="11" t="s">
        <v>17</v>
      </c>
      <c r="H6" s="11" t="s">
        <v>16</v>
      </c>
      <c r="I6" s="11" t="s">
        <v>15</v>
      </c>
      <c r="J6" s="1" t="s">
        <v>14</v>
      </c>
    </row>
    <row r="7" spans="1:10" s="9" customFormat="1" ht="75">
      <c r="A7" s="5">
        <v>1</v>
      </c>
      <c r="B7" s="3" t="s">
        <v>8</v>
      </c>
      <c r="C7" s="3"/>
      <c r="D7" s="1" t="s">
        <v>4</v>
      </c>
      <c r="E7" s="1">
        <v>3200</v>
      </c>
      <c r="F7" s="1"/>
      <c r="G7" s="19"/>
      <c r="H7" s="1"/>
      <c r="I7" s="1"/>
      <c r="J7" s="1"/>
    </row>
    <row r="8" spans="1:10" s="9" customFormat="1" ht="30">
      <c r="A8" s="5">
        <v>2</v>
      </c>
      <c r="B8" s="3" t="s">
        <v>5</v>
      </c>
      <c r="C8" s="3"/>
      <c r="D8" s="1" t="s">
        <v>4</v>
      </c>
      <c r="E8" s="1">
        <v>50</v>
      </c>
      <c r="F8" s="1"/>
      <c r="G8" s="19"/>
      <c r="H8" s="1"/>
      <c r="I8" s="1"/>
      <c r="J8" s="1"/>
    </row>
    <row r="9" spans="1:10" s="9" customFormat="1" ht="15">
      <c r="A9" s="12"/>
      <c r="B9" s="13"/>
      <c r="C9" s="13"/>
      <c r="D9" s="14"/>
      <c r="E9" s="14"/>
      <c r="F9" s="14"/>
      <c r="G9" s="15" t="s">
        <v>23</v>
      </c>
      <c r="H9" s="1">
        <f>SUM(H7:H8)</f>
        <v>0</v>
      </c>
      <c r="I9" s="1">
        <f>SUM(I7:I8)</f>
        <v>0</v>
      </c>
      <c r="J9" s="1">
        <f>SUM(J7:J8)</f>
        <v>0</v>
      </c>
    </row>
    <row r="10" spans="1:10" s="9" customFormat="1" ht="15">
      <c r="A10" s="12"/>
      <c r="B10" s="13"/>
      <c r="C10" s="13"/>
      <c r="D10" s="14"/>
      <c r="E10" s="14"/>
      <c r="F10" s="14"/>
      <c r="G10" s="14"/>
      <c r="H10" s="14"/>
      <c r="I10" s="14"/>
      <c r="J10" s="14"/>
    </row>
    <row r="11" spans="1:10" s="9" customFormat="1" ht="75">
      <c r="A11" s="12"/>
      <c r="B11" s="4" t="s">
        <v>45</v>
      </c>
      <c r="C11" s="4"/>
      <c r="D11" s="4"/>
      <c r="E11" s="4"/>
      <c r="F11" s="4"/>
      <c r="G11" s="14"/>
      <c r="H11" s="14"/>
      <c r="I11" s="14"/>
      <c r="J11" s="14"/>
    </row>
    <row r="12" spans="1:10" s="9" customFormat="1" ht="15">
      <c r="A12" s="12"/>
      <c r="B12" s="13"/>
      <c r="C12" s="13"/>
      <c r="D12" s="14"/>
      <c r="E12" s="14"/>
      <c r="F12" s="14"/>
      <c r="G12" s="14"/>
      <c r="H12" s="14"/>
      <c r="I12" s="14"/>
      <c r="J12" s="14"/>
    </row>
    <row r="13" spans="1:10" s="16" customFormat="1" ht="15">
      <c r="A13" s="12"/>
      <c r="B13" s="13"/>
      <c r="C13" s="13"/>
      <c r="D13" s="14"/>
      <c r="E13" s="14"/>
      <c r="F13" s="14"/>
      <c r="G13" s="14"/>
      <c r="H13" s="14"/>
      <c r="I13" s="14"/>
      <c r="J13" s="14"/>
    </row>
    <row r="14" spans="1:10" s="16" customFormat="1" ht="15">
      <c r="A14" s="12"/>
      <c r="B14" s="7" t="s">
        <v>27</v>
      </c>
      <c r="C14" s="13"/>
      <c r="D14" s="14"/>
      <c r="E14" s="14"/>
      <c r="F14" s="14"/>
      <c r="G14" s="14"/>
      <c r="H14" s="14"/>
      <c r="I14" s="14"/>
      <c r="J14" s="14"/>
    </row>
    <row r="15" spans="1:10" s="9" customFormat="1" ht="30">
      <c r="A15" s="5" t="s">
        <v>20</v>
      </c>
      <c r="B15" s="10" t="s">
        <v>21</v>
      </c>
      <c r="C15" s="10" t="s">
        <v>22</v>
      </c>
      <c r="D15" s="1" t="s">
        <v>19</v>
      </c>
      <c r="E15" s="1" t="s">
        <v>13</v>
      </c>
      <c r="F15" s="11" t="s">
        <v>18</v>
      </c>
      <c r="G15" s="11" t="s">
        <v>17</v>
      </c>
      <c r="H15" s="11" t="s">
        <v>16</v>
      </c>
      <c r="I15" s="11" t="s">
        <v>15</v>
      </c>
      <c r="J15" s="1" t="s">
        <v>14</v>
      </c>
    </row>
    <row r="16" spans="1:10" s="42" customFormat="1" ht="105">
      <c r="A16" s="5">
        <v>1</v>
      </c>
      <c r="B16" s="2" t="s">
        <v>26</v>
      </c>
      <c r="C16" s="2"/>
      <c r="D16" s="1" t="s">
        <v>4</v>
      </c>
      <c r="E16" s="1">
        <v>100</v>
      </c>
      <c r="F16" s="1"/>
      <c r="G16" s="19"/>
      <c r="H16" s="1"/>
      <c r="I16" s="1"/>
      <c r="J16" s="1"/>
    </row>
    <row r="17" spans="1:10" s="44" customFormat="1" ht="90">
      <c r="A17" s="5">
        <v>2</v>
      </c>
      <c r="B17" s="43" t="s">
        <v>46</v>
      </c>
      <c r="C17" s="3"/>
      <c r="D17" s="1" t="s">
        <v>4</v>
      </c>
      <c r="E17" s="1">
        <v>100</v>
      </c>
      <c r="F17" s="1"/>
      <c r="G17" s="19"/>
      <c r="H17" s="1"/>
      <c r="I17" s="1"/>
      <c r="J17" s="1"/>
    </row>
    <row r="18" spans="1:10" s="44" customFormat="1" ht="90">
      <c r="A18" s="5">
        <v>3</v>
      </c>
      <c r="B18" s="43" t="s">
        <v>47</v>
      </c>
      <c r="C18" s="2"/>
      <c r="D18" s="1" t="s">
        <v>4</v>
      </c>
      <c r="E18" s="1">
        <v>200</v>
      </c>
      <c r="F18" s="1"/>
      <c r="G18" s="19"/>
      <c r="H18" s="1"/>
      <c r="I18" s="1"/>
      <c r="J18" s="1"/>
    </row>
    <row r="19" spans="1:10" s="44" customFormat="1" ht="135">
      <c r="A19" s="5">
        <v>4</v>
      </c>
      <c r="B19" s="43" t="s">
        <v>48</v>
      </c>
      <c r="C19" s="2"/>
      <c r="D19" s="1" t="s">
        <v>4</v>
      </c>
      <c r="E19" s="1">
        <v>400</v>
      </c>
      <c r="F19" s="1"/>
      <c r="G19" s="19"/>
      <c r="H19" s="1"/>
      <c r="I19" s="1"/>
      <c r="J19" s="1"/>
    </row>
    <row r="20" spans="1:10" s="44" customFormat="1" ht="135">
      <c r="A20" s="5">
        <v>5</v>
      </c>
      <c r="B20" s="43" t="s">
        <v>49</v>
      </c>
      <c r="C20" s="3"/>
      <c r="D20" s="1" t="s">
        <v>4</v>
      </c>
      <c r="E20" s="1">
        <v>300</v>
      </c>
      <c r="F20" s="1"/>
      <c r="G20" s="19"/>
      <c r="H20" s="1"/>
      <c r="I20" s="1"/>
      <c r="J20" s="1"/>
    </row>
    <row r="21" spans="1:10" s="44" customFormat="1" ht="135">
      <c r="A21" s="5">
        <v>6</v>
      </c>
      <c r="B21" s="43" t="s">
        <v>50</v>
      </c>
      <c r="C21" s="3"/>
      <c r="D21" s="1" t="s">
        <v>4</v>
      </c>
      <c r="E21" s="1">
        <v>400</v>
      </c>
      <c r="F21" s="1"/>
      <c r="G21" s="19"/>
      <c r="H21" s="1"/>
      <c r="I21" s="1"/>
      <c r="J21" s="1"/>
    </row>
    <row r="22" spans="1:10" s="9" customFormat="1" ht="15">
      <c r="A22" s="6"/>
      <c r="B22" s="7"/>
      <c r="C22" s="7"/>
      <c r="D22" s="8"/>
      <c r="E22" s="8"/>
      <c r="F22" s="8"/>
      <c r="G22" s="14" t="s">
        <v>23</v>
      </c>
      <c r="H22" s="20">
        <f>SUM(H16:H21)</f>
        <v>0</v>
      </c>
      <c r="I22" s="20">
        <f>SUM(I16:I21)</f>
        <v>0</v>
      </c>
      <c r="J22" s="1">
        <f>SUM(J16:J21)</f>
        <v>0</v>
      </c>
    </row>
    <row r="23" spans="1:10" s="9" customFormat="1" ht="36" customHeight="1">
      <c r="A23" s="6"/>
      <c r="B23" s="55" t="s">
        <v>45</v>
      </c>
      <c r="C23" s="55"/>
      <c r="D23" s="55"/>
      <c r="E23" s="55"/>
      <c r="F23" s="55"/>
      <c r="G23" s="8"/>
      <c r="H23" s="8"/>
      <c r="I23" s="8"/>
      <c r="J23" s="8"/>
    </row>
    <row r="24" spans="1:10" s="9" customFormat="1" ht="15">
      <c r="A24" s="6"/>
      <c r="B24" s="7"/>
      <c r="C24" s="7"/>
      <c r="D24" s="8"/>
      <c r="E24" s="8"/>
      <c r="F24" s="8"/>
      <c r="G24" s="8"/>
      <c r="H24" s="8"/>
      <c r="I24" s="8"/>
      <c r="J24" s="8"/>
    </row>
    <row r="25" spans="1:10" s="9" customFormat="1" ht="15">
      <c r="A25" s="6"/>
      <c r="B25" s="7" t="s">
        <v>28</v>
      </c>
      <c r="C25" s="7"/>
      <c r="D25" s="8"/>
      <c r="E25" s="8"/>
      <c r="F25" s="8"/>
      <c r="G25" s="8"/>
      <c r="H25" s="8"/>
      <c r="I25" s="8"/>
      <c r="J25" s="8"/>
    </row>
    <row r="26" spans="1:10" s="9" customFormat="1" ht="30">
      <c r="A26" s="5" t="s">
        <v>20</v>
      </c>
      <c r="B26" s="10" t="s">
        <v>21</v>
      </c>
      <c r="C26" s="10" t="s">
        <v>22</v>
      </c>
      <c r="D26" s="1" t="s">
        <v>19</v>
      </c>
      <c r="E26" s="1" t="s">
        <v>13</v>
      </c>
      <c r="F26" s="11" t="s">
        <v>18</v>
      </c>
      <c r="G26" s="11" t="s">
        <v>17</v>
      </c>
      <c r="H26" s="11" t="s">
        <v>16</v>
      </c>
      <c r="I26" s="11" t="s">
        <v>15</v>
      </c>
      <c r="J26" s="1" t="s">
        <v>14</v>
      </c>
    </row>
    <row r="27" spans="1:10" s="9" customFormat="1" ht="45">
      <c r="A27" s="5">
        <v>1</v>
      </c>
      <c r="B27" s="3" t="s">
        <v>51</v>
      </c>
      <c r="C27" s="3"/>
      <c r="D27" s="1" t="s">
        <v>4</v>
      </c>
      <c r="E27" s="1">
        <v>200</v>
      </c>
      <c r="F27" s="1"/>
      <c r="G27" s="19"/>
      <c r="H27" s="1"/>
      <c r="I27" s="1"/>
      <c r="J27" s="1"/>
    </row>
    <row r="28" spans="1:10" s="9" customFormat="1" ht="15">
      <c r="A28" s="12"/>
      <c r="B28" s="13"/>
      <c r="C28" s="13"/>
      <c r="D28" s="14"/>
      <c r="E28" s="14"/>
      <c r="F28" s="8"/>
      <c r="G28" s="15" t="s">
        <v>23</v>
      </c>
      <c r="H28" s="1">
        <f>SUM(H26:H27)</f>
        <v>0</v>
      </c>
      <c r="I28" s="1">
        <f>SUM(I26:I27)</f>
        <v>0</v>
      </c>
      <c r="J28" s="1">
        <f>SUM(J26:J27)</f>
        <v>0</v>
      </c>
    </row>
    <row r="29" spans="1:10" s="9" customFormat="1" ht="15">
      <c r="A29" s="12"/>
      <c r="B29" s="13"/>
      <c r="C29" s="13"/>
      <c r="D29" s="14"/>
      <c r="E29" s="14"/>
      <c r="F29" s="8"/>
      <c r="G29" s="8"/>
      <c r="H29" s="8"/>
      <c r="I29" s="8"/>
      <c r="J29" s="8"/>
    </row>
    <row r="30" spans="1:10" s="9" customFormat="1" ht="15">
      <c r="A30" s="12"/>
      <c r="B30" s="7" t="s">
        <v>29</v>
      </c>
      <c r="C30" s="13"/>
      <c r="D30" s="14"/>
      <c r="E30" s="14"/>
      <c r="F30" s="8"/>
      <c r="G30" s="8"/>
      <c r="H30" s="8"/>
      <c r="I30" s="8"/>
      <c r="J30" s="8"/>
    </row>
    <row r="31" spans="1:10" s="9" customFormat="1" ht="30">
      <c r="A31" s="5" t="s">
        <v>20</v>
      </c>
      <c r="B31" s="10" t="s">
        <v>21</v>
      </c>
      <c r="C31" s="10" t="s">
        <v>22</v>
      </c>
      <c r="D31" s="1" t="s">
        <v>19</v>
      </c>
      <c r="E31" s="1" t="s">
        <v>13</v>
      </c>
      <c r="F31" s="11" t="s">
        <v>18</v>
      </c>
      <c r="G31" s="11" t="s">
        <v>17</v>
      </c>
      <c r="H31" s="11" t="s">
        <v>16</v>
      </c>
      <c r="I31" s="11" t="s">
        <v>15</v>
      </c>
      <c r="J31" s="1" t="s">
        <v>14</v>
      </c>
    </row>
    <row r="32" spans="1:10" s="9" customFormat="1" ht="105">
      <c r="A32" s="5">
        <v>1</v>
      </c>
      <c r="B32" s="3" t="s">
        <v>36</v>
      </c>
      <c r="C32" s="3"/>
      <c r="D32" s="1" t="s">
        <v>4</v>
      </c>
      <c r="E32" s="1">
        <v>200</v>
      </c>
      <c r="F32" s="1"/>
      <c r="G32" s="1"/>
      <c r="H32" s="1"/>
      <c r="I32" s="1"/>
      <c r="J32" s="1"/>
    </row>
    <row r="33" spans="1:10" s="9" customFormat="1" ht="15">
      <c r="A33" s="12"/>
      <c r="B33" s="13"/>
      <c r="C33" s="13"/>
      <c r="D33" s="14"/>
      <c r="E33" s="14"/>
      <c r="F33" s="8"/>
      <c r="G33" s="15" t="s">
        <v>23</v>
      </c>
      <c r="H33" s="1">
        <f>SUM(H31:H32)</f>
        <v>0</v>
      </c>
      <c r="I33" s="1">
        <f>SUM(I31:I32)</f>
        <v>0</v>
      </c>
      <c r="J33" s="1">
        <f>SUM(J31:J32)</f>
        <v>0</v>
      </c>
    </row>
    <row r="34" spans="1:10" s="9" customFormat="1" ht="15">
      <c r="A34" s="12"/>
      <c r="B34" s="13"/>
      <c r="C34" s="13"/>
      <c r="D34" s="14"/>
      <c r="E34" s="14"/>
      <c r="F34" s="8"/>
      <c r="G34" s="8"/>
      <c r="H34" s="8"/>
      <c r="I34" s="8"/>
      <c r="J34" s="8"/>
    </row>
    <row r="35" spans="1:10" s="9" customFormat="1" ht="15">
      <c r="A35" s="12"/>
      <c r="B35" s="7" t="s">
        <v>30</v>
      </c>
      <c r="C35" s="13"/>
      <c r="D35" s="14"/>
      <c r="E35" s="14"/>
      <c r="F35" s="8"/>
      <c r="G35" s="8"/>
      <c r="H35" s="8"/>
      <c r="I35" s="8"/>
      <c r="J35" s="8"/>
    </row>
    <row r="36" spans="1:10" s="9" customFormat="1" ht="30">
      <c r="A36" s="5" t="s">
        <v>20</v>
      </c>
      <c r="B36" s="10" t="s">
        <v>21</v>
      </c>
      <c r="C36" s="10" t="s">
        <v>22</v>
      </c>
      <c r="D36" s="1" t="s">
        <v>19</v>
      </c>
      <c r="E36" s="1" t="s">
        <v>13</v>
      </c>
      <c r="F36" s="11" t="s">
        <v>18</v>
      </c>
      <c r="G36" s="11" t="s">
        <v>17</v>
      </c>
      <c r="H36" s="11" t="s">
        <v>16</v>
      </c>
      <c r="I36" s="11" t="s">
        <v>15</v>
      </c>
      <c r="J36" s="1" t="s">
        <v>14</v>
      </c>
    </row>
    <row r="37" spans="1:10" s="9" customFormat="1" ht="30">
      <c r="A37" s="5">
        <v>1</v>
      </c>
      <c r="B37" s="3" t="s">
        <v>7</v>
      </c>
      <c r="C37" s="3"/>
      <c r="D37" s="1" t="s">
        <v>4</v>
      </c>
      <c r="E37" s="1">
        <v>200</v>
      </c>
      <c r="F37" s="1"/>
      <c r="G37" s="1"/>
      <c r="H37" s="1"/>
      <c r="I37" s="1"/>
      <c r="J37" s="1"/>
    </row>
    <row r="38" spans="1:10" s="9" customFormat="1" ht="30">
      <c r="A38" s="5">
        <v>2</v>
      </c>
      <c r="B38" s="3" t="s">
        <v>0</v>
      </c>
      <c r="C38" s="3"/>
      <c r="D38" s="1" t="s">
        <v>4</v>
      </c>
      <c r="E38" s="1">
        <v>200</v>
      </c>
      <c r="F38" s="1"/>
      <c r="G38" s="19"/>
      <c r="H38" s="1"/>
      <c r="I38" s="1"/>
      <c r="J38" s="1"/>
    </row>
    <row r="39" spans="1:10" s="9" customFormat="1" ht="15">
      <c r="A39" s="12"/>
      <c r="B39" s="13"/>
      <c r="C39" s="13"/>
      <c r="D39" s="14"/>
      <c r="E39" s="14"/>
      <c r="F39" s="8"/>
      <c r="G39" s="15" t="s">
        <v>23</v>
      </c>
      <c r="H39" s="1">
        <f>SUM(H37:H38)</f>
        <v>0</v>
      </c>
      <c r="I39" s="1">
        <f>SUM(I37:I38)</f>
        <v>0</v>
      </c>
      <c r="J39" s="1">
        <f>SUM(J37:J38)</f>
        <v>0</v>
      </c>
    </row>
    <row r="40" spans="1:10" s="9" customFormat="1" ht="15">
      <c r="A40" s="12"/>
      <c r="B40" s="13"/>
      <c r="C40" s="13"/>
      <c r="D40" s="14"/>
      <c r="E40" s="14"/>
      <c r="F40" s="8"/>
      <c r="G40" s="14"/>
      <c r="H40" s="14"/>
      <c r="I40" s="14"/>
      <c r="J40" s="14"/>
    </row>
    <row r="41" spans="1:10" s="9" customFormat="1" ht="15">
      <c r="A41" s="12"/>
      <c r="B41" s="7" t="s">
        <v>31</v>
      </c>
      <c r="C41" s="13"/>
      <c r="D41" s="14"/>
      <c r="E41" s="14"/>
      <c r="F41" s="8"/>
      <c r="G41" s="14"/>
      <c r="H41" s="14"/>
      <c r="I41" s="14"/>
      <c r="J41" s="14"/>
    </row>
    <row r="42" spans="1:10" s="9" customFormat="1" ht="30">
      <c r="A42" s="5" t="s">
        <v>20</v>
      </c>
      <c r="B42" s="10" t="s">
        <v>21</v>
      </c>
      <c r="C42" s="10" t="s">
        <v>22</v>
      </c>
      <c r="D42" s="1" t="s">
        <v>19</v>
      </c>
      <c r="E42" s="1" t="s">
        <v>13</v>
      </c>
      <c r="F42" s="11" t="s">
        <v>18</v>
      </c>
      <c r="G42" s="11" t="s">
        <v>17</v>
      </c>
      <c r="H42" s="11" t="s">
        <v>16</v>
      </c>
      <c r="I42" s="11" t="s">
        <v>15</v>
      </c>
      <c r="J42" s="1" t="s">
        <v>14</v>
      </c>
    </row>
    <row r="43" spans="1:10" s="9" customFormat="1" ht="45">
      <c r="A43" s="5">
        <v>1</v>
      </c>
      <c r="B43" s="3" t="s">
        <v>3</v>
      </c>
      <c r="C43" s="3"/>
      <c r="D43" s="1" t="s">
        <v>4</v>
      </c>
      <c r="E43" s="1">
        <v>250</v>
      </c>
      <c r="F43" s="1"/>
      <c r="G43" s="1"/>
      <c r="H43" s="1"/>
      <c r="I43" s="1"/>
      <c r="J43" s="1"/>
    </row>
    <row r="44" spans="1:10" s="9" customFormat="1" ht="15">
      <c r="A44" s="12"/>
      <c r="B44" s="13"/>
      <c r="C44" s="13"/>
      <c r="D44" s="14"/>
      <c r="E44" s="14"/>
      <c r="F44" s="8"/>
      <c r="G44" s="15" t="s">
        <v>23</v>
      </c>
      <c r="H44" s="1">
        <f>SUM(H42:H43)</f>
        <v>0</v>
      </c>
      <c r="I44" s="1">
        <f>SUM(I42:I43)</f>
        <v>0</v>
      </c>
      <c r="J44" s="1">
        <f>SUM(J42:J43)</f>
        <v>0</v>
      </c>
    </row>
    <row r="45" spans="1:10" s="9" customFormat="1" ht="15">
      <c r="A45" s="12"/>
      <c r="B45" s="13"/>
      <c r="C45" s="13"/>
      <c r="D45" s="14"/>
      <c r="E45" s="14"/>
      <c r="F45" s="8"/>
      <c r="G45" s="8"/>
      <c r="H45" s="8"/>
      <c r="I45" s="8"/>
      <c r="J45" s="8"/>
    </row>
    <row r="46" spans="1:10" s="9" customFormat="1" ht="15">
      <c r="A46" s="12"/>
      <c r="B46" s="7" t="s">
        <v>32</v>
      </c>
      <c r="C46" s="13"/>
      <c r="D46" s="14"/>
      <c r="E46" s="14"/>
      <c r="F46" s="8"/>
      <c r="G46" s="8"/>
      <c r="H46" s="8"/>
      <c r="I46" s="8"/>
      <c r="J46" s="8"/>
    </row>
    <row r="47" spans="1:10" s="9" customFormat="1" ht="30">
      <c r="A47" s="5" t="s">
        <v>20</v>
      </c>
      <c r="B47" s="10" t="s">
        <v>21</v>
      </c>
      <c r="C47" s="10" t="s">
        <v>22</v>
      </c>
      <c r="D47" s="1" t="s">
        <v>19</v>
      </c>
      <c r="E47" s="1" t="s">
        <v>13</v>
      </c>
      <c r="F47" s="11" t="s">
        <v>18</v>
      </c>
      <c r="G47" s="11" t="s">
        <v>17</v>
      </c>
      <c r="H47" s="11" t="s">
        <v>16</v>
      </c>
      <c r="I47" s="11" t="s">
        <v>15</v>
      </c>
      <c r="J47" s="1" t="s">
        <v>14</v>
      </c>
    </row>
    <row r="48" spans="1:10" s="9" customFormat="1" ht="141" customHeight="1">
      <c r="A48" s="5">
        <v>1</v>
      </c>
      <c r="B48" s="2" t="s">
        <v>9</v>
      </c>
      <c r="C48" s="2"/>
      <c r="D48" s="1" t="s">
        <v>6</v>
      </c>
      <c r="E48" s="1">
        <v>400</v>
      </c>
      <c r="F48" s="1"/>
      <c r="G48" s="19"/>
      <c r="H48" s="1"/>
      <c r="I48" s="1"/>
      <c r="J48" s="1"/>
    </row>
    <row r="49" spans="1:10" ht="144" customHeight="1">
      <c r="A49" s="5">
        <v>2</v>
      </c>
      <c r="B49" s="3" t="s">
        <v>37</v>
      </c>
      <c r="C49" s="3"/>
      <c r="D49" s="1" t="s">
        <v>4</v>
      </c>
      <c r="E49" s="1">
        <v>1500</v>
      </c>
      <c r="F49" s="1"/>
      <c r="G49" s="19"/>
      <c r="H49" s="1"/>
      <c r="I49" s="1"/>
      <c r="J49" s="1"/>
    </row>
    <row r="50" spans="7:10" ht="15">
      <c r="G50" s="15" t="s">
        <v>23</v>
      </c>
      <c r="H50" s="1">
        <f>SUM(H48:H49)</f>
        <v>0</v>
      </c>
      <c r="I50" s="1">
        <f>SUM(I48:I49)</f>
        <v>0</v>
      </c>
      <c r="J50" s="1">
        <f>SUM(J48:J49)</f>
        <v>0</v>
      </c>
    </row>
    <row r="51" spans="2:3" ht="90">
      <c r="B51" s="4" t="s">
        <v>55</v>
      </c>
      <c r="C51" s="4"/>
    </row>
    <row r="52" spans="1:10" s="9" customFormat="1" ht="15">
      <c r="A52" s="6"/>
      <c r="B52" s="7"/>
      <c r="C52" s="7"/>
      <c r="D52" s="8"/>
      <c r="E52" s="8"/>
      <c r="F52" s="8"/>
      <c r="G52" s="8"/>
      <c r="H52" s="8"/>
      <c r="I52" s="8"/>
      <c r="J52" s="8"/>
    </row>
    <row r="53" spans="1:10" ht="15">
      <c r="A53" s="12"/>
      <c r="B53" s="13"/>
      <c r="C53" s="13"/>
      <c r="D53" s="14"/>
      <c r="E53" s="14"/>
      <c r="F53" s="14"/>
      <c r="G53" s="14"/>
      <c r="H53" s="8"/>
      <c r="I53" s="8"/>
      <c r="J53" s="8"/>
    </row>
    <row r="54" spans="1:10" ht="15">
      <c r="A54" s="12"/>
      <c r="B54" s="7" t="s">
        <v>33</v>
      </c>
      <c r="C54" s="13"/>
      <c r="D54" s="14"/>
      <c r="E54" s="14"/>
      <c r="F54" s="14"/>
      <c r="G54" s="14"/>
      <c r="H54" s="8"/>
      <c r="I54" s="8"/>
      <c r="J54" s="8"/>
    </row>
    <row r="55" spans="1:10" s="9" customFormat="1" ht="30">
      <c r="A55" s="5" t="s">
        <v>20</v>
      </c>
      <c r="B55" s="10" t="s">
        <v>21</v>
      </c>
      <c r="C55" s="10" t="s">
        <v>22</v>
      </c>
      <c r="D55" s="1" t="s">
        <v>19</v>
      </c>
      <c r="E55" s="1" t="s">
        <v>13</v>
      </c>
      <c r="F55" s="11" t="s">
        <v>18</v>
      </c>
      <c r="G55" s="11" t="s">
        <v>17</v>
      </c>
      <c r="H55" s="11" t="s">
        <v>16</v>
      </c>
      <c r="I55" s="11" t="s">
        <v>15</v>
      </c>
      <c r="J55" s="1" t="s">
        <v>14</v>
      </c>
    </row>
    <row r="56" spans="1:10" ht="15">
      <c r="A56" s="5">
        <v>1</v>
      </c>
      <c r="B56" s="10" t="s">
        <v>25</v>
      </c>
      <c r="C56" s="10"/>
      <c r="D56" s="1" t="s">
        <v>1</v>
      </c>
      <c r="E56" s="1">
        <v>500</v>
      </c>
      <c r="F56" s="1"/>
      <c r="G56" s="19"/>
      <c r="H56" s="1"/>
      <c r="I56" s="1"/>
      <c r="J56" s="1"/>
    </row>
    <row r="57" spans="8:10" ht="15">
      <c r="H57" s="1">
        <f>SUM(H55:H56)</f>
        <v>0</v>
      </c>
      <c r="I57" s="1">
        <f>SUM(I55:I56)</f>
        <v>0</v>
      </c>
      <c r="J57" s="1">
        <f>SUM(J55:J56)</f>
        <v>0</v>
      </c>
    </row>
    <row r="58" ht="15">
      <c r="B58" s="7" t="s">
        <v>34</v>
      </c>
    </row>
    <row r="59" spans="1:10" s="9" customFormat="1" ht="30">
      <c r="A59" s="5" t="s">
        <v>20</v>
      </c>
      <c r="B59" s="10" t="s">
        <v>21</v>
      </c>
      <c r="C59" s="10" t="s">
        <v>22</v>
      </c>
      <c r="D59" s="1" t="s">
        <v>19</v>
      </c>
      <c r="E59" s="1" t="s">
        <v>13</v>
      </c>
      <c r="F59" s="11" t="s">
        <v>18</v>
      </c>
      <c r="G59" s="11" t="s">
        <v>17</v>
      </c>
      <c r="H59" s="11" t="s">
        <v>16</v>
      </c>
      <c r="I59" s="11" t="s">
        <v>15</v>
      </c>
      <c r="J59" s="1" t="s">
        <v>14</v>
      </c>
    </row>
    <row r="60" spans="1:10" ht="30">
      <c r="A60" s="5">
        <v>1</v>
      </c>
      <c r="B60" s="3" t="s">
        <v>2</v>
      </c>
      <c r="C60" s="3"/>
      <c r="D60" s="1" t="s">
        <v>4</v>
      </c>
      <c r="E60" s="1">
        <v>300</v>
      </c>
      <c r="F60" s="1"/>
      <c r="G60" s="19"/>
      <c r="H60" s="1"/>
      <c r="I60" s="1"/>
      <c r="J60" s="1"/>
    </row>
    <row r="61" spans="1:10" ht="30">
      <c r="A61" s="5">
        <v>2</v>
      </c>
      <c r="B61" s="3" t="s">
        <v>10</v>
      </c>
      <c r="C61" s="3"/>
      <c r="D61" s="1" t="s">
        <v>4</v>
      </c>
      <c r="E61" s="1">
        <v>500</v>
      </c>
      <c r="F61" s="1"/>
      <c r="G61" s="19"/>
      <c r="H61" s="1"/>
      <c r="I61" s="1"/>
      <c r="J61" s="1"/>
    </row>
    <row r="62" spans="1:10" ht="15">
      <c r="A62" s="12"/>
      <c r="B62" s="13"/>
      <c r="C62" s="13"/>
      <c r="D62" s="14"/>
      <c r="E62" s="14"/>
      <c r="F62" s="14"/>
      <c r="G62" s="15" t="s">
        <v>23</v>
      </c>
      <c r="H62" s="1">
        <f>SUM(H60:H61)</f>
        <v>0</v>
      </c>
      <c r="I62" s="1">
        <f>SUM(I60:I61)</f>
        <v>0</v>
      </c>
      <c r="J62" s="1">
        <f>SUM(J60:J61)</f>
        <v>0</v>
      </c>
    </row>
    <row r="63" spans="1:10" ht="15">
      <c r="A63" s="12"/>
      <c r="B63" s="13"/>
      <c r="C63" s="13"/>
      <c r="D63" s="14"/>
      <c r="E63" s="14"/>
      <c r="F63" s="14"/>
      <c r="G63" s="14"/>
      <c r="H63" s="8"/>
      <c r="I63" s="8"/>
      <c r="J63" s="8"/>
    </row>
    <row r="64" spans="1:10" ht="15">
      <c r="A64" s="12"/>
      <c r="B64" s="7" t="s">
        <v>35</v>
      </c>
      <c r="C64" s="13"/>
      <c r="D64" s="14"/>
      <c r="E64" s="14"/>
      <c r="F64" s="14"/>
      <c r="G64" s="14"/>
      <c r="H64" s="8"/>
      <c r="I64" s="8"/>
      <c r="J64" s="8"/>
    </row>
    <row r="65" spans="1:10" s="9" customFormat="1" ht="30">
      <c r="A65" s="5" t="s">
        <v>20</v>
      </c>
      <c r="B65" s="10" t="s">
        <v>21</v>
      </c>
      <c r="C65" s="10" t="s">
        <v>22</v>
      </c>
      <c r="D65" s="1" t="s">
        <v>19</v>
      </c>
      <c r="E65" s="1" t="s">
        <v>13</v>
      </c>
      <c r="F65" s="11" t="s">
        <v>18</v>
      </c>
      <c r="G65" s="11" t="s">
        <v>17</v>
      </c>
      <c r="H65" s="11" t="s">
        <v>16</v>
      </c>
      <c r="I65" s="11" t="s">
        <v>15</v>
      </c>
      <c r="J65" s="1" t="s">
        <v>14</v>
      </c>
    </row>
    <row r="66" spans="1:10" ht="120">
      <c r="A66" s="5">
        <v>1</v>
      </c>
      <c r="B66" s="3" t="s">
        <v>11</v>
      </c>
      <c r="C66" s="3"/>
      <c r="D66" s="1" t="s">
        <v>4</v>
      </c>
      <c r="E66" s="1">
        <v>240</v>
      </c>
      <c r="F66" s="1"/>
      <c r="G66" s="1"/>
      <c r="H66" s="1"/>
      <c r="I66" s="1"/>
      <c r="J66" s="1"/>
    </row>
    <row r="67" spans="1:10" ht="75">
      <c r="A67" s="5">
        <v>2</v>
      </c>
      <c r="B67" s="3" t="s">
        <v>12</v>
      </c>
      <c r="C67" s="3"/>
      <c r="D67" s="1" t="s">
        <v>4</v>
      </c>
      <c r="E67" s="1">
        <v>300</v>
      </c>
      <c r="F67" s="1"/>
      <c r="G67" s="1"/>
      <c r="H67" s="1"/>
      <c r="I67" s="1"/>
      <c r="J67" s="1"/>
    </row>
    <row r="68" spans="7:10" ht="15">
      <c r="G68" s="15" t="s">
        <v>23</v>
      </c>
      <c r="H68" s="1">
        <f>SUM(H66:H67)</f>
        <v>0</v>
      </c>
      <c r="I68" s="1">
        <f>SUM(I66:I67)</f>
        <v>0</v>
      </c>
      <c r="J68" s="1">
        <f>SUM(J66:J67)</f>
        <v>0</v>
      </c>
    </row>
    <row r="70" ht="15">
      <c r="B70" s="7" t="s">
        <v>52</v>
      </c>
    </row>
    <row r="71" spans="1:10" ht="30">
      <c r="A71" s="5" t="s">
        <v>20</v>
      </c>
      <c r="B71" s="10" t="s">
        <v>21</v>
      </c>
      <c r="C71" s="10" t="s">
        <v>22</v>
      </c>
      <c r="D71" s="1" t="s">
        <v>19</v>
      </c>
      <c r="E71" s="1" t="s">
        <v>13</v>
      </c>
      <c r="F71" s="11" t="s">
        <v>18</v>
      </c>
      <c r="G71" s="11" t="s">
        <v>17</v>
      </c>
      <c r="H71" s="11" t="s">
        <v>16</v>
      </c>
      <c r="I71" s="11" t="s">
        <v>15</v>
      </c>
      <c r="J71" s="1" t="s">
        <v>14</v>
      </c>
    </row>
    <row r="72" spans="1:10" ht="90">
      <c r="A72" s="21">
        <v>1</v>
      </c>
      <c r="B72" s="22" t="s">
        <v>38</v>
      </c>
      <c r="C72" s="21"/>
      <c r="D72" s="21" t="s">
        <v>4</v>
      </c>
      <c r="E72" s="21">
        <v>50</v>
      </c>
      <c r="F72" s="23"/>
      <c r="G72" s="23"/>
      <c r="H72" s="23"/>
      <c r="I72" s="23"/>
      <c r="J72" s="23"/>
    </row>
    <row r="73" spans="1:10" ht="90">
      <c r="A73" s="21">
        <v>2</v>
      </c>
      <c r="B73" s="22" t="s">
        <v>39</v>
      </c>
      <c r="C73" s="21"/>
      <c r="D73" s="21" t="s">
        <v>4</v>
      </c>
      <c r="E73" s="21">
        <v>10</v>
      </c>
      <c r="F73" s="23"/>
      <c r="G73" s="23"/>
      <c r="H73" s="23"/>
      <c r="I73" s="23"/>
      <c r="J73" s="23"/>
    </row>
    <row r="74" spans="1:10" ht="15">
      <c r="A74" s="21"/>
      <c r="B74" s="22"/>
      <c r="C74" s="21"/>
      <c r="D74" s="21"/>
      <c r="E74" s="21"/>
      <c r="F74" s="23"/>
      <c r="G74" s="23" t="s">
        <v>40</v>
      </c>
      <c r="H74" s="23">
        <f>SUM(H72:H73)</f>
        <v>0</v>
      </c>
      <c r="I74" s="23">
        <f>SUM(I72:I73)</f>
        <v>0</v>
      </c>
      <c r="J74" s="23">
        <f>SUM(J72:J73)</f>
        <v>0</v>
      </c>
    </row>
    <row r="75" spans="1:10" ht="30">
      <c r="A75" s="24"/>
      <c r="B75" s="4" t="s">
        <v>44</v>
      </c>
      <c r="C75" s="24"/>
      <c r="D75" s="24"/>
      <c r="E75" s="24"/>
      <c r="F75" s="25"/>
      <c r="G75" s="25"/>
      <c r="H75" s="25"/>
      <c r="I75" s="25"/>
      <c r="J75" s="25"/>
    </row>
    <row r="76" spans="1:10" ht="15">
      <c r="A76" s="29"/>
      <c r="B76" s="4"/>
      <c r="C76" s="29"/>
      <c r="D76" s="29"/>
      <c r="E76" s="29"/>
      <c r="F76" s="30"/>
      <c r="G76" s="30"/>
      <c r="H76" s="30"/>
      <c r="I76" s="30"/>
      <c r="J76" s="30"/>
    </row>
    <row r="77" spans="1:10" ht="15">
      <c r="A77" s="29"/>
      <c r="B77" s="4"/>
      <c r="C77" s="29"/>
      <c r="D77" s="29"/>
      <c r="E77" s="29"/>
      <c r="F77" s="30"/>
      <c r="G77" s="30"/>
      <c r="H77" s="30"/>
      <c r="I77" s="30"/>
      <c r="J77" s="30"/>
    </row>
    <row r="78" spans="1:10" ht="15">
      <c r="A78" s="26"/>
      <c r="B78" s="27" t="s">
        <v>53</v>
      </c>
      <c r="C78" s="26"/>
      <c r="D78" s="26"/>
      <c r="E78" s="26"/>
      <c r="F78" s="28"/>
      <c r="G78" s="28"/>
      <c r="H78" s="28"/>
      <c r="I78" s="28"/>
      <c r="J78" s="28"/>
    </row>
    <row r="79" spans="1:10" ht="30">
      <c r="A79" s="5" t="s">
        <v>20</v>
      </c>
      <c r="B79" s="10" t="s">
        <v>21</v>
      </c>
      <c r="C79" s="10" t="s">
        <v>22</v>
      </c>
      <c r="D79" s="1" t="s">
        <v>19</v>
      </c>
      <c r="E79" s="1" t="s">
        <v>13</v>
      </c>
      <c r="F79" s="11" t="s">
        <v>18</v>
      </c>
      <c r="G79" s="11" t="s">
        <v>17</v>
      </c>
      <c r="H79" s="11" t="s">
        <v>16</v>
      </c>
      <c r="I79" s="11" t="s">
        <v>15</v>
      </c>
      <c r="J79" s="1" t="s">
        <v>14</v>
      </c>
    </row>
    <row r="80" spans="1:10" ht="165">
      <c r="A80" s="21">
        <v>1</v>
      </c>
      <c r="B80" s="22" t="s">
        <v>82</v>
      </c>
      <c r="C80" s="21"/>
      <c r="D80" s="21" t="s">
        <v>4</v>
      </c>
      <c r="E80" s="21">
        <v>100</v>
      </c>
      <c r="F80" s="23"/>
      <c r="G80" s="23"/>
      <c r="H80" s="23"/>
      <c r="I80" s="23"/>
      <c r="J80" s="23"/>
    </row>
    <row r="81" spans="1:10" ht="120">
      <c r="A81" s="21">
        <v>2</v>
      </c>
      <c r="B81" s="22" t="s">
        <v>83</v>
      </c>
      <c r="C81" s="21"/>
      <c r="D81" s="21" t="s">
        <v>84</v>
      </c>
      <c r="E81" s="21">
        <v>100</v>
      </c>
      <c r="F81" s="21"/>
      <c r="G81" s="23"/>
      <c r="H81" s="23"/>
      <c r="I81" s="23"/>
      <c r="J81" s="23"/>
    </row>
    <row r="82" spans="1:10" ht="120">
      <c r="A82" s="21">
        <v>3</v>
      </c>
      <c r="B82" s="39" t="s">
        <v>41</v>
      </c>
      <c r="C82" s="21"/>
      <c r="D82" s="21" t="s">
        <v>84</v>
      </c>
      <c r="E82" s="21">
        <v>500</v>
      </c>
      <c r="F82" s="21"/>
      <c r="G82" s="23"/>
      <c r="H82" s="23"/>
      <c r="I82" s="23"/>
      <c r="J82" s="23"/>
    </row>
    <row r="83" spans="1:10" ht="15">
      <c r="A83" s="21"/>
      <c r="B83" s="40"/>
      <c r="C83" s="21"/>
      <c r="D83" s="21"/>
      <c r="E83" s="21"/>
      <c r="F83" s="21"/>
      <c r="G83" s="23" t="s">
        <v>40</v>
      </c>
      <c r="H83" s="23">
        <f>SUM(H80:H82)</f>
        <v>0</v>
      </c>
      <c r="I83" s="23">
        <f>SUM(I80:I82)</f>
        <v>0</v>
      </c>
      <c r="J83" s="23">
        <f>SUM(J80:J82)</f>
        <v>0</v>
      </c>
    </row>
    <row r="84" spans="1:10" ht="75">
      <c r="A84" s="29"/>
      <c r="B84" s="4" t="s">
        <v>56</v>
      </c>
      <c r="C84" s="29"/>
      <c r="D84" s="29"/>
      <c r="E84" s="29"/>
      <c r="F84" s="29"/>
      <c r="G84" s="30"/>
      <c r="H84" s="30"/>
      <c r="I84" s="30"/>
      <c r="J84" s="30"/>
    </row>
    <row r="85" spans="1:10" ht="15">
      <c r="A85" s="29"/>
      <c r="B85" s="4"/>
      <c r="C85" s="29"/>
      <c r="D85" s="29"/>
      <c r="E85" s="29"/>
      <c r="F85" s="29"/>
      <c r="G85" s="30"/>
      <c r="H85" s="30"/>
      <c r="I85" s="30"/>
      <c r="J85" s="30"/>
    </row>
    <row r="86" spans="1:10" ht="15">
      <c r="A86" s="29"/>
      <c r="B86" s="4"/>
      <c r="C86" s="29"/>
      <c r="D86" s="29"/>
      <c r="E86" s="29"/>
      <c r="F86" s="29"/>
      <c r="G86" s="30"/>
      <c r="H86" s="30"/>
      <c r="I86" s="30"/>
      <c r="J86" s="30"/>
    </row>
    <row r="87" spans="1:10" ht="15">
      <c r="A87" s="29"/>
      <c r="B87" s="4"/>
      <c r="C87" s="29"/>
      <c r="D87" s="29"/>
      <c r="E87" s="29"/>
      <c r="F87" s="29"/>
      <c r="G87" s="30"/>
      <c r="H87" s="30"/>
      <c r="I87" s="30"/>
      <c r="J87" s="30"/>
    </row>
    <row r="88" spans="1:10" ht="15">
      <c r="A88" s="29"/>
      <c r="B88" s="41" t="s">
        <v>54</v>
      </c>
      <c r="C88" s="29"/>
      <c r="D88" s="29"/>
      <c r="E88" s="29"/>
      <c r="F88" s="29"/>
      <c r="G88" s="30"/>
      <c r="H88" s="30"/>
      <c r="I88" s="30"/>
      <c r="J88" s="30"/>
    </row>
    <row r="89" spans="1:10" ht="30">
      <c r="A89" s="5" t="s">
        <v>20</v>
      </c>
      <c r="B89" s="10" t="s">
        <v>21</v>
      </c>
      <c r="C89" s="10" t="s">
        <v>22</v>
      </c>
      <c r="D89" s="1" t="s">
        <v>19</v>
      </c>
      <c r="E89" s="1" t="s">
        <v>13</v>
      </c>
      <c r="F89" s="11" t="s">
        <v>18</v>
      </c>
      <c r="G89" s="11" t="s">
        <v>17</v>
      </c>
      <c r="H89" s="11" t="s">
        <v>16</v>
      </c>
      <c r="I89" s="11" t="s">
        <v>15</v>
      </c>
      <c r="J89" s="1" t="s">
        <v>14</v>
      </c>
    </row>
    <row r="90" spans="1:10" ht="165">
      <c r="A90" s="31">
        <v>1</v>
      </c>
      <c r="B90" s="32" t="s">
        <v>42</v>
      </c>
      <c r="C90" s="31"/>
      <c r="D90" s="31" t="s">
        <v>84</v>
      </c>
      <c r="E90" s="31">
        <v>500</v>
      </c>
      <c r="F90" s="31"/>
      <c r="G90" s="33"/>
      <c r="H90" s="33"/>
      <c r="I90" s="33"/>
      <c r="J90" s="33"/>
    </row>
    <row r="91" spans="1:10" ht="15">
      <c r="A91" s="34"/>
      <c r="B91" s="34"/>
      <c r="C91" s="34"/>
      <c r="D91" s="34"/>
      <c r="E91" s="34"/>
      <c r="F91" s="34"/>
      <c r="G91" s="23" t="s">
        <v>40</v>
      </c>
      <c r="H91" s="35">
        <f>SUM(H90)</f>
        <v>0</v>
      </c>
      <c r="I91" s="36">
        <f>J91-H91</f>
        <v>0</v>
      </c>
      <c r="J91" s="35">
        <f>SUM(J90)</f>
        <v>0</v>
      </c>
    </row>
    <row r="92" spans="1:10" ht="15">
      <c r="A92" s="34"/>
      <c r="B92" s="34"/>
      <c r="C92" s="34"/>
      <c r="D92" s="34"/>
      <c r="E92" s="34"/>
      <c r="F92" s="34"/>
      <c r="G92" s="34"/>
      <c r="H92" s="34"/>
      <c r="I92" s="34"/>
      <c r="J92" s="34"/>
    </row>
    <row r="93" spans="1:10" ht="15">
      <c r="A93" s="34"/>
      <c r="B93" s="34"/>
      <c r="C93" s="34"/>
      <c r="D93" s="34"/>
      <c r="E93" s="34"/>
      <c r="F93" s="34"/>
      <c r="G93" s="34"/>
      <c r="H93" s="34"/>
      <c r="I93" s="34"/>
      <c r="J93" s="34"/>
    </row>
    <row r="94" spans="1:10" ht="15">
      <c r="A94" s="34"/>
      <c r="B94" s="34" t="s">
        <v>79</v>
      </c>
      <c r="C94" s="34"/>
      <c r="D94" s="34"/>
      <c r="E94" s="34"/>
      <c r="F94" s="34"/>
      <c r="G94" s="34"/>
      <c r="H94" s="34"/>
      <c r="I94" s="34"/>
      <c r="J94" s="34"/>
    </row>
    <row r="95" spans="1:10" ht="30">
      <c r="A95" s="5" t="s">
        <v>20</v>
      </c>
      <c r="B95" s="10" t="s">
        <v>21</v>
      </c>
      <c r="C95" s="10" t="s">
        <v>22</v>
      </c>
      <c r="D95" s="1" t="s">
        <v>19</v>
      </c>
      <c r="E95" s="1" t="s">
        <v>13</v>
      </c>
      <c r="F95" s="11" t="s">
        <v>18</v>
      </c>
      <c r="G95" s="11" t="s">
        <v>17</v>
      </c>
      <c r="H95" s="11" t="s">
        <v>16</v>
      </c>
      <c r="I95" s="11" t="s">
        <v>15</v>
      </c>
      <c r="J95" s="1" t="s">
        <v>14</v>
      </c>
    </row>
    <row r="96" spans="1:10" ht="30">
      <c r="A96" s="21">
        <v>1</v>
      </c>
      <c r="B96" s="22" t="s">
        <v>43</v>
      </c>
      <c r="C96" s="21"/>
      <c r="D96" s="21" t="s">
        <v>84</v>
      </c>
      <c r="E96" s="21">
        <v>2500</v>
      </c>
      <c r="F96" s="21"/>
      <c r="G96" s="33"/>
      <c r="H96" s="33"/>
      <c r="I96" s="33"/>
      <c r="J96" s="33"/>
    </row>
    <row r="97" spans="1:10" ht="15">
      <c r="A97" s="34"/>
      <c r="B97" s="34"/>
      <c r="C97" s="34"/>
      <c r="D97" s="34"/>
      <c r="E97" s="34"/>
      <c r="F97" s="34"/>
      <c r="G97" s="23" t="s">
        <v>40</v>
      </c>
      <c r="H97" s="35">
        <f>SUM(H96)</f>
        <v>0</v>
      </c>
      <c r="I97" s="36">
        <f>J97-H97</f>
        <v>0</v>
      </c>
      <c r="J97" s="35">
        <f>SUM(J96)</f>
        <v>0</v>
      </c>
    </row>
    <row r="98" ht="30">
      <c r="B98" s="4" t="s">
        <v>80</v>
      </c>
    </row>
    <row r="100" ht="15">
      <c r="J100" s="45"/>
    </row>
    <row r="101" ht="15">
      <c r="B101" s="7" t="s">
        <v>81</v>
      </c>
    </row>
    <row r="102" spans="1:10" ht="102">
      <c r="A102" s="46" t="s">
        <v>57</v>
      </c>
      <c r="B102" s="46" t="s">
        <v>58</v>
      </c>
      <c r="C102" s="46"/>
      <c r="D102" s="1" t="s">
        <v>19</v>
      </c>
      <c r="E102" s="1" t="s">
        <v>13</v>
      </c>
      <c r="F102" s="47" t="s">
        <v>59</v>
      </c>
      <c r="G102" s="11" t="s">
        <v>17</v>
      </c>
      <c r="H102" s="11" t="s">
        <v>16</v>
      </c>
      <c r="I102" s="11" t="s">
        <v>15</v>
      </c>
      <c r="J102" s="1" t="s">
        <v>14</v>
      </c>
    </row>
    <row r="103" spans="1:10" ht="15">
      <c r="A103" s="53">
        <v>1</v>
      </c>
      <c r="B103" s="22" t="s">
        <v>60</v>
      </c>
      <c r="C103" s="56" t="s">
        <v>61</v>
      </c>
      <c r="D103" s="22" t="s">
        <v>62</v>
      </c>
      <c r="E103" s="22">
        <v>150</v>
      </c>
      <c r="F103" s="22"/>
      <c r="G103" s="22"/>
      <c r="H103" s="22"/>
      <c r="I103" s="22"/>
      <c r="J103" s="22"/>
    </row>
    <row r="104" spans="1:10" ht="15">
      <c r="A104" s="53">
        <v>2</v>
      </c>
      <c r="B104" s="22" t="s">
        <v>63</v>
      </c>
      <c r="C104" s="58"/>
      <c r="D104" s="22" t="s">
        <v>62</v>
      </c>
      <c r="E104" s="22">
        <v>150</v>
      </c>
      <c r="F104" s="22"/>
      <c r="G104" s="22"/>
      <c r="H104" s="22"/>
      <c r="I104" s="22"/>
      <c r="J104" s="22"/>
    </row>
    <row r="105" spans="1:10" ht="15">
      <c r="A105" s="53">
        <v>3</v>
      </c>
      <c r="B105" s="22" t="s">
        <v>64</v>
      </c>
      <c r="C105" s="56" t="s">
        <v>65</v>
      </c>
      <c r="D105" s="22" t="s">
        <v>62</v>
      </c>
      <c r="E105" s="22">
        <v>150</v>
      </c>
      <c r="F105" s="22"/>
      <c r="G105" s="22"/>
      <c r="H105" s="22"/>
      <c r="I105" s="22"/>
      <c r="J105" s="22"/>
    </row>
    <row r="106" spans="1:10" ht="15">
      <c r="A106" s="53">
        <v>4</v>
      </c>
      <c r="B106" s="22" t="s">
        <v>66</v>
      </c>
      <c r="C106" s="57"/>
      <c r="D106" s="22" t="s">
        <v>62</v>
      </c>
      <c r="E106" s="22">
        <v>50</v>
      </c>
      <c r="F106" s="22"/>
      <c r="G106" s="22"/>
      <c r="H106" s="22"/>
      <c r="I106" s="22"/>
      <c r="J106" s="22"/>
    </row>
    <row r="107" spans="1:10" ht="15">
      <c r="A107" s="53">
        <v>5</v>
      </c>
      <c r="B107" s="22" t="s">
        <v>67</v>
      </c>
      <c r="C107" s="57"/>
      <c r="D107" s="22" t="s">
        <v>62</v>
      </c>
      <c r="E107" s="22">
        <v>20</v>
      </c>
      <c r="F107" s="22"/>
      <c r="G107" s="22"/>
      <c r="H107" s="22"/>
      <c r="I107" s="22"/>
      <c r="J107" s="22"/>
    </row>
    <row r="108" spans="1:10" ht="15">
      <c r="A108" s="53">
        <v>6</v>
      </c>
      <c r="B108" s="22" t="s">
        <v>68</v>
      </c>
      <c r="C108" s="58"/>
      <c r="D108" s="22" t="s">
        <v>62</v>
      </c>
      <c r="E108" s="22">
        <v>10</v>
      </c>
      <c r="F108" s="22"/>
      <c r="G108" s="22"/>
      <c r="H108" s="22"/>
      <c r="I108" s="22"/>
      <c r="J108" s="22"/>
    </row>
    <row r="109" spans="1:10" ht="15">
      <c r="A109" s="51"/>
      <c r="B109" s="51"/>
      <c r="C109" s="51"/>
      <c r="D109" s="51"/>
      <c r="E109" s="51"/>
      <c r="F109" s="52"/>
      <c r="G109" s="23" t="s">
        <v>40</v>
      </c>
      <c r="H109" s="33">
        <f>SUM(H103:H108)</f>
        <v>0</v>
      </c>
      <c r="I109" s="49">
        <f>J109-H109</f>
        <v>0</v>
      </c>
      <c r="J109" s="54">
        <f>SUM(J103:J108)</f>
        <v>0</v>
      </c>
    </row>
    <row r="111" spans="1:10" ht="12.75">
      <c r="A111" s="50" t="s">
        <v>69</v>
      </c>
      <c r="B111" s="50"/>
      <c r="C111" s="50"/>
      <c r="D111" s="50"/>
      <c r="E111" s="50"/>
      <c r="F111" s="50"/>
      <c r="G111" s="50"/>
      <c r="H111" s="50"/>
      <c r="I111" s="50"/>
      <c r="J111" s="50"/>
    </row>
    <row r="112" spans="1:10" ht="12.75">
      <c r="A112" s="50" t="s">
        <v>70</v>
      </c>
      <c r="B112" s="50"/>
      <c r="C112" s="50"/>
      <c r="D112" s="50"/>
      <c r="E112" s="50"/>
      <c r="F112" s="50"/>
      <c r="G112" s="50"/>
      <c r="H112" s="50"/>
      <c r="I112" s="50"/>
      <c r="J112" s="50"/>
    </row>
    <row r="113" spans="1:10" ht="12.75">
      <c r="A113" s="50" t="s">
        <v>71</v>
      </c>
      <c r="B113" s="50"/>
      <c r="C113" s="50"/>
      <c r="D113" s="50"/>
      <c r="E113" s="50"/>
      <c r="F113" s="50"/>
      <c r="G113" s="50"/>
      <c r="H113" s="50"/>
      <c r="I113" s="50"/>
      <c r="J113" s="50"/>
    </row>
    <row r="114" spans="1:10" ht="12.75">
      <c r="A114" s="50" t="s">
        <v>72</v>
      </c>
      <c r="B114" s="50"/>
      <c r="C114" s="50"/>
      <c r="D114" s="50"/>
      <c r="E114" s="50"/>
      <c r="F114" s="50"/>
      <c r="G114" s="50"/>
      <c r="H114" s="50"/>
      <c r="I114" s="50"/>
      <c r="J114" s="50"/>
    </row>
    <row r="115" spans="1:10" ht="12.75">
      <c r="A115" s="50" t="s">
        <v>85</v>
      </c>
      <c r="B115" s="50"/>
      <c r="C115" s="50"/>
      <c r="D115" s="50"/>
      <c r="E115" s="50"/>
      <c r="F115" s="50"/>
      <c r="G115" s="50"/>
      <c r="H115" s="50"/>
      <c r="I115" s="50"/>
      <c r="J115" s="50"/>
    </row>
    <row r="116" spans="1:10" ht="12.75">
      <c r="A116" s="50" t="s">
        <v>73</v>
      </c>
      <c r="B116" s="50"/>
      <c r="C116" s="50"/>
      <c r="D116" s="50"/>
      <c r="E116" s="50"/>
      <c r="F116" s="48"/>
      <c r="G116" s="48"/>
      <c r="H116" s="48"/>
      <c r="I116" s="50"/>
      <c r="J116" s="50"/>
    </row>
    <row r="117" spans="1:10" ht="12.75">
      <c r="A117" s="50" t="s">
        <v>74</v>
      </c>
      <c r="B117" s="50"/>
      <c r="C117" s="50"/>
      <c r="D117" s="50"/>
      <c r="E117" s="50"/>
      <c r="F117" s="50"/>
      <c r="G117" s="50"/>
      <c r="H117" s="50"/>
      <c r="I117" s="50"/>
      <c r="J117" s="50"/>
    </row>
    <row r="118" spans="1:10" ht="12.75">
      <c r="A118" s="50" t="s">
        <v>75</v>
      </c>
      <c r="B118" s="50"/>
      <c r="C118" s="50"/>
      <c r="D118" s="50"/>
      <c r="E118" s="50"/>
      <c r="F118" s="50"/>
      <c r="G118" s="50"/>
      <c r="H118" s="50"/>
      <c r="I118" s="50"/>
      <c r="J118" s="50"/>
    </row>
    <row r="119" spans="1:10" ht="12.75">
      <c r="A119" s="50" t="s">
        <v>76</v>
      </c>
      <c r="B119" s="50"/>
      <c r="C119" s="50"/>
      <c r="D119" s="50"/>
      <c r="E119" s="50"/>
      <c r="F119" s="50"/>
      <c r="G119" s="50"/>
      <c r="H119" s="50"/>
      <c r="I119" s="50"/>
      <c r="J119" s="50"/>
    </row>
    <row r="120" spans="1:10" ht="12.75">
      <c r="A120" s="50" t="s">
        <v>77</v>
      </c>
      <c r="B120" s="50"/>
      <c r="C120" s="50"/>
      <c r="D120" s="50"/>
      <c r="E120" s="50"/>
      <c r="F120" s="50"/>
      <c r="G120" s="50"/>
      <c r="H120" s="50"/>
      <c r="I120" s="50"/>
      <c r="J120" s="50"/>
    </row>
  </sheetData>
  <sheetProtection/>
  <mergeCells count="3">
    <mergeCell ref="B23:F23"/>
    <mergeCell ref="C105:C108"/>
    <mergeCell ref="C103:C104"/>
  </mergeCells>
  <printOptions/>
  <pageMargins left="0.75" right="0.75" top="1" bottom="1" header="0.5" footer="0.5"/>
  <pageSetup horizontalDpi="600" verticalDpi="600" orientation="landscape" paperSize="9" scale="58" r:id="rId1"/>
  <headerFooter alignWithMargins="0">
    <oddFooter>&amp;CStrona &amp;P</oddFooter>
  </headerFooter>
  <rowBreaks count="3" manualBreakCount="3">
    <brk id="35" max="9" man="1"/>
    <brk id="51" max="9" man="1"/>
    <brk id="87" max="9" man="1"/>
  </rowBreaks>
  <colBreaks count="1" manualBreakCount="1">
    <brk id="11" max="91"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apteka</dc:creator>
  <cp:keywords/>
  <dc:description/>
  <cp:lastModifiedBy>********</cp:lastModifiedBy>
  <cp:lastPrinted>2013-07-23T11:18:48Z</cp:lastPrinted>
  <dcterms:created xsi:type="dcterms:W3CDTF">2013-06-07T06:05:42Z</dcterms:created>
  <dcterms:modified xsi:type="dcterms:W3CDTF">2013-07-25T09:43:32Z</dcterms:modified>
  <cp:category/>
  <cp:version/>
  <cp:contentType/>
  <cp:contentStatus/>
</cp:coreProperties>
</file>