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390" windowWidth="11985" windowHeight="7380" tabRatio="178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<sst xmlns="http://schemas.openxmlformats.org/spreadsheetml/2006/main" count="145" uniqueCount="53">
  <si>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Amantadine sulfate inj. 200 mg/500 ml x 1</t>
  </si>
  <si>
    <t>Amantadine sulfate tabl.powl. 100mg x 100</t>
  </si>
  <si>
    <t>KPL</t>
  </si>
  <si>
    <t>Ipratropium bromide roztwór do inh.250 mcg/ml - 20 ml</t>
  </si>
  <si>
    <t>Amikacin inj. 250 mg/ 2 ml x 1</t>
  </si>
  <si>
    <t>Cerebrolisin inj. 215,2 mg-ml x 5</t>
  </si>
  <si>
    <t>Glucagen HypoKit inj. 1 mg x 1kpl</t>
  </si>
  <si>
    <t>Paracetamol inj. 10 mg/10 ml 100 ml</t>
  </si>
  <si>
    <t>SZT</t>
  </si>
  <si>
    <t xml:space="preserve">Witaminy rozpuszczalne w tłuszczach dla dzieci 10ml x 10 amp. </t>
  </si>
  <si>
    <t>J.M.</t>
  </si>
  <si>
    <t>ILOŚĆ</t>
  </si>
  <si>
    <t>CENA NETTO</t>
  </si>
  <si>
    <t xml:space="preserve">Worek trzykomorowy do żywienia pozajelitowego, do żył centralnych, zawartość azotu 8 - 8,5g energia niebiałkowa 1100 - 1200 kcal, objętość 1500 - 1600 ml </t>
  </si>
  <si>
    <t>Dieta dostosowana do potrzeb pacjentów chorych na cukrzycę, normokaloryczna, bogatoresztkowa,wolna od laktozy zawiera węlowodany w postaci skrobi i fruktozy nie więcej niż 11,5g/100ml, bezglutenowa 500 ml</t>
  </si>
  <si>
    <t>L. p.</t>
  </si>
  <si>
    <t xml:space="preserve">Nazwa </t>
  </si>
  <si>
    <t>Wartość netto</t>
  </si>
  <si>
    <t>OP</t>
  </si>
  <si>
    <t>FIOL</t>
  </si>
  <si>
    <t>FL</t>
  </si>
  <si>
    <t>Ceftazidime inj. 1g- komplet z rozpuszczalnikiem x 1</t>
  </si>
  <si>
    <t>Diazepam tabl. 5 mg x 20</t>
  </si>
  <si>
    <t>Diazepam tabl. 2 mg x 20</t>
  </si>
  <si>
    <t>Cefuroxime inj. 750 mg*</t>
  </si>
  <si>
    <t>Budesonid zawiesina do inhalacji 0,125 mg/ml x 20</t>
  </si>
  <si>
    <t>Budesonid zawiesina do inhalacji 0,250 mg/ml x 20</t>
  </si>
  <si>
    <t>Budesonid zawiesina do inhalacji 0,500 mg/ml x 20</t>
  </si>
  <si>
    <t>Vancomycin inj. 1g x 1</t>
  </si>
  <si>
    <t>Clindamycin kaps. 300 mg x 16</t>
  </si>
  <si>
    <t xml:space="preserve">Hydroxyethylstarch 6% 130/04 + NaCl butelka stojąca  500 ml </t>
  </si>
  <si>
    <t>Vat %</t>
  </si>
  <si>
    <t>Pancreatin kaps. dojelitowe 16 000 j lipazy x 30</t>
  </si>
  <si>
    <t>Ciprofloxacin roztwór do infuzji 2 mg/ml 50 ml</t>
  </si>
  <si>
    <t>Ciprofloxacin roztwór do infuzji 2 mg/ml 100 ml</t>
  </si>
  <si>
    <t>wykaz produktów z  nazwą środka farmaceutycznego, wyrobu w jednostkach miary i ilość przewidywanego zużycia w okresie 12 miesięcy</t>
  </si>
  <si>
    <t>Załącznik nr 5 do siwz</t>
  </si>
  <si>
    <t xml:space="preserve">Pakiet 1 </t>
  </si>
  <si>
    <t>Pakiet 2</t>
  </si>
  <si>
    <t>Pakiet 3</t>
  </si>
  <si>
    <t>Pakiet 4</t>
  </si>
  <si>
    <t>Pakiet 5</t>
  </si>
  <si>
    <t>Pakiet 6</t>
  </si>
  <si>
    <t>Pakiet 7</t>
  </si>
  <si>
    <t>Fluoxetine kap. 20 mg x 30</t>
  </si>
  <si>
    <t>CENA jedn.
  NETTO</t>
  </si>
  <si>
    <t xml:space="preserve">CENA jedn.
 Brutto </t>
  </si>
  <si>
    <t>VAT</t>
  </si>
  <si>
    <t>Vat</t>
  </si>
  <si>
    <t>Wartość Brutto</t>
  </si>
  <si>
    <t>Razem:</t>
  </si>
  <si>
    <t>Neomycin aerozol  55 ml</t>
  </si>
  <si>
    <t>Captopril tabl. 25 mg x 30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</si>
</sst>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0.00;[Red]0.00"/>
    <numFmt numFmtId="167" formatCode="#,##0.00&quot; zł&quot;"/>
    <numFmt numFmtId="168" formatCode="\ #,##0&quot;      &quot;;\-#,##0&quot;      &quot;;&quot; -&quot;#&quot;      &quot;;@\ "/>
    <numFmt numFmtId="169" formatCode="\ #,##0.00&quot;      &quot;;\-#,##0.00&quot;      &quot;;&quot; -&quot;#&quot;      &quot;;@\ "/>
    <numFmt numFmtId="170" formatCode="#,##0.000"/>
    <numFmt numFmtId="171" formatCode="#,##0.00\ [$zł-415];[Red]\-#,##0.00\ [$zł-415]"/>
    <numFmt numFmtId="172" formatCode="0.00000"/>
    <numFmt numFmtId="173" formatCode="0.000000"/>
    <numFmt numFmtId="174" formatCode="0.0000"/>
    <numFmt numFmtId="175" formatCode="0.000"/>
    <numFmt numFmtId="176" formatCode="0.0000000"/>
    <numFmt numFmtId="177" formatCode="0.0"/>
    <numFmt numFmtId="178" formatCode="[$-415]d\ mmmm\ yyyy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0">
    <font>
      <sz val="11"/>
      <color indexed="8"/>
      <name val="Czcionka tekstu podstawowego"/>
      <family val="2"/>
    </font>
    <font>
      <sz val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8"/>
      <name val="Arial CE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name val="Arial CE"/>
      <family val="2"/>
    </font>
    <font>
      <sz val="11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Arial CE"/>
      <family val="2"/>
    </font>
    <font>
      <sz val="11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7" fillId="4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0" borderId="0">
      <alignment/>
      <protection/>
    </xf>
    <xf numFmtId="0" fontId="12" fillId="38" borderId="1" applyNumberFormat="0" applyAlignment="0" applyProtection="0"/>
    <xf numFmtId="0" fontId="12" fillId="39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1" fillId="4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10" xfId="88" applyFont="1" applyFill="1" applyBorder="1" applyAlignment="1">
      <alignment horizontal="center"/>
      <protection/>
    </xf>
    <xf numFmtId="0" fontId="19" fillId="0" borderId="11" xfId="8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0" fontId="19" fillId="0" borderId="12" xfId="88" applyFont="1" applyFill="1" applyBorder="1" applyAlignment="1">
      <alignment horizontal="center"/>
      <protection/>
    </xf>
    <xf numFmtId="2" fontId="19" fillId="0" borderId="12" xfId="88" applyNumberFormat="1" applyFont="1" applyFill="1" applyBorder="1" applyAlignment="1">
      <alignment horizontal="right"/>
      <protection/>
    </xf>
    <xf numFmtId="0" fontId="19" fillId="0" borderId="12" xfId="88" applyFont="1" applyFill="1" applyBorder="1" applyAlignment="1">
      <alignment horizontal="left" wrapText="1"/>
      <protection/>
    </xf>
    <xf numFmtId="4" fontId="24" fillId="0" borderId="0" xfId="0" applyNumberFormat="1" applyFont="1" applyAlignment="1">
      <alignment/>
    </xf>
    <xf numFmtId="0" fontId="28" fillId="0" borderId="10" xfId="88" applyFont="1" applyFill="1" applyBorder="1" applyAlignment="1">
      <alignment horizontal="center"/>
      <protection/>
    </xf>
    <xf numFmtId="0" fontId="28" fillId="0" borderId="10" xfId="88" applyFont="1" applyFill="1" applyBorder="1" applyAlignment="1">
      <alignment horizontal="left" wrapText="1"/>
      <protection/>
    </xf>
    <xf numFmtId="0" fontId="28" fillId="0" borderId="0" xfId="88" applyFont="1" applyFill="1" applyBorder="1" applyAlignment="1">
      <alignment horizontal="left" wrapText="1"/>
      <protection/>
    </xf>
    <xf numFmtId="0" fontId="28" fillId="0" borderId="10" xfId="88" applyFont="1" applyBorder="1" applyAlignment="1">
      <alignment horizontal="center"/>
      <protection/>
    </xf>
    <xf numFmtId="0" fontId="28" fillId="0" borderId="10" xfId="88" applyFont="1" applyBorder="1" applyAlignment="1">
      <alignment horizontal="left" wrapText="1"/>
      <protection/>
    </xf>
    <xf numFmtId="0" fontId="28" fillId="0" borderId="10" xfId="88" applyFont="1" applyBorder="1">
      <alignment/>
      <protection/>
    </xf>
    <xf numFmtId="4" fontId="24" fillId="0" borderId="10" xfId="0" applyNumberFormat="1" applyFont="1" applyFill="1" applyBorder="1" applyAlignment="1">
      <alignment/>
    </xf>
    <xf numFmtId="4" fontId="28" fillId="0" borderId="10" xfId="88" applyNumberFormat="1" applyFont="1" applyFill="1" applyBorder="1">
      <alignment/>
      <protection/>
    </xf>
    <xf numFmtId="4" fontId="24" fillId="0" borderId="0" xfId="0" applyNumberFormat="1" applyFont="1" applyFill="1" applyBorder="1" applyAlignment="1">
      <alignment/>
    </xf>
    <xf numFmtId="0" fontId="28" fillId="0" borderId="11" xfId="88" applyFont="1" applyFill="1" applyBorder="1" applyAlignment="1">
      <alignment horizontal="left" wrapText="1"/>
      <protection/>
    </xf>
    <xf numFmtId="0" fontId="28" fillId="0" borderId="10" xfId="88" applyFont="1" applyFill="1" applyBorder="1" applyAlignment="1">
      <alignment wrapText="1" shrinkToFit="1"/>
      <protection/>
    </xf>
    <xf numFmtId="2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8" fillId="0" borderId="11" xfId="88" applyFont="1" applyFill="1" applyBorder="1" applyAlignment="1">
      <alignment horizontal="center"/>
      <protection/>
    </xf>
    <xf numFmtId="1" fontId="28" fillId="0" borderId="10" xfId="88" applyNumberFormat="1" applyFont="1" applyFill="1" applyBorder="1" applyAlignment="1">
      <alignment horizontal="right"/>
      <protection/>
    </xf>
    <xf numFmtId="1" fontId="28" fillId="0" borderId="11" xfId="88" applyNumberFormat="1" applyFont="1" applyFill="1" applyBorder="1" applyAlignment="1">
      <alignment horizontal="right"/>
      <protection/>
    </xf>
    <xf numFmtId="1" fontId="28" fillId="0" borderId="10" xfId="88" applyNumberFormat="1" applyFont="1" applyFill="1" applyBorder="1">
      <alignment/>
      <protection/>
    </xf>
    <xf numFmtId="0" fontId="22" fillId="0" borderId="12" xfId="88" applyFont="1" applyFill="1" applyBorder="1" applyAlignment="1">
      <alignment/>
      <protection/>
    </xf>
    <xf numFmtId="2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28" fillId="0" borderId="10" xfId="88" applyFont="1" applyFill="1" applyBorder="1" applyAlignment="1">
      <alignment horizontal="center" vertical="center" wrapText="1"/>
      <protection/>
    </xf>
    <xf numFmtId="0" fontId="22" fillId="28" borderId="10" xfId="88" applyFont="1" applyFill="1" applyBorder="1" applyAlignment="1">
      <alignment horizontal="center" vertical="center" wrapText="1"/>
      <protection/>
    </xf>
    <xf numFmtId="2" fontId="22" fillId="28" borderId="10" xfId="88" applyNumberFormat="1" applyFont="1" applyFill="1" applyBorder="1" applyAlignment="1">
      <alignment horizontal="right" vertical="center" wrapText="1"/>
      <protection/>
    </xf>
    <xf numFmtId="2" fontId="25" fillId="28" borderId="10" xfId="0" applyNumberFormat="1" applyFont="1" applyFill="1" applyBorder="1" applyAlignment="1">
      <alignment/>
    </xf>
    <xf numFmtId="0" fontId="25" fillId="28" borderId="10" xfId="0" applyFont="1" applyFill="1" applyBorder="1" applyAlignment="1">
      <alignment horizontal="center"/>
    </xf>
    <xf numFmtId="4" fontId="24" fillId="28" borderId="10" xfId="0" applyNumberFormat="1" applyFont="1" applyFill="1" applyBorder="1" applyAlignment="1">
      <alignment/>
    </xf>
    <xf numFmtId="0" fontId="28" fillId="0" borderId="0" xfId="88" applyFont="1" applyFill="1" applyBorder="1" applyAlignment="1">
      <alignment horizontal="center"/>
      <protection/>
    </xf>
    <xf numFmtId="1" fontId="28" fillId="0" borderId="0" xfId="88" applyNumberFormat="1" applyFont="1" applyFill="1" applyBorder="1">
      <alignment/>
      <protection/>
    </xf>
    <xf numFmtId="4" fontId="28" fillId="0" borderId="0" xfId="88" applyNumberFormat="1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8" fillId="0" borderId="0" xfId="88" applyFont="1" applyFill="1" applyBorder="1" applyAlignment="1">
      <alignment wrapText="1" shrinkToFit="1"/>
      <protection/>
    </xf>
    <xf numFmtId="0" fontId="28" fillId="0" borderId="13" xfId="88" applyFont="1" applyFill="1" applyBorder="1" applyAlignment="1">
      <alignment horizontal="center"/>
      <protection/>
    </xf>
    <xf numFmtId="0" fontId="28" fillId="0" borderId="13" xfId="88" applyFont="1" applyFill="1" applyBorder="1" applyAlignment="1">
      <alignment horizontal="left" wrapText="1" shrinkToFit="1"/>
      <protection/>
    </xf>
    <xf numFmtId="0" fontId="28" fillId="0" borderId="13" xfId="88" applyFont="1" applyFill="1" applyBorder="1" applyAlignment="1">
      <alignment horizontal="center" wrapText="1"/>
      <protection/>
    </xf>
    <xf numFmtId="1" fontId="28" fillId="0" borderId="13" xfId="88" applyNumberFormat="1" applyFont="1" applyFill="1" applyBorder="1">
      <alignment/>
      <protection/>
    </xf>
    <xf numFmtId="4" fontId="28" fillId="0" borderId="13" xfId="88" applyNumberFormat="1" applyFont="1" applyFill="1" applyBorder="1">
      <alignment/>
      <protection/>
    </xf>
    <xf numFmtId="0" fontId="26" fillId="0" borderId="13" xfId="0" applyFont="1" applyFill="1" applyBorder="1" applyAlignment="1">
      <alignment horizontal="center"/>
    </xf>
    <xf numFmtId="0" fontId="28" fillId="0" borderId="13" xfId="88" applyFont="1" applyFill="1" applyBorder="1" applyAlignment="1">
      <alignment horizontal="left" wrapText="1"/>
      <protection/>
    </xf>
    <xf numFmtId="0" fontId="27" fillId="0" borderId="10" xfId="0" applyNumberFormat="1" applyFont="1" applyBorder="1" applyAlignment="1">
      <alignment horizontal="center"/>
    </xf>
    <xf numFmtId="0" fontId="28" fillId="0" borderId="10" xfId="88" applyFont="1" applyBorder="1" applyAlignment="1">
      <alignment horizontal="right"/>
      <protection/>
    </xf>
    <xf numFmtId="3" fontId="28" fillId="0" borderId="10" xfId="88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4" fontId="0" fillId="0" borderId="0" xfId="0" applyNumberFormat="1" applyAlignment="1">
      <alignment/>
    </xf>
    <xf numFmtId="0" fontId="2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2" fontId="25" fillId="28" borderId="10" xfId="0" applyNumberFormat="1" applyFont="1" applyFill="1" applyBorder="1" applyAlignment="1">
      <alignment wrapText="1"/>
    </xf>
    <xf numFmtId="0" fontId="25" fillId="28" borderId="10" xfId="0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2" fontId="23" fillId="0" borderId="0" xfId="0" applyNumberFormat="1" applyFont="1" applyFill="1" applyBorder="1" applyAlignment="1">
      <alignment/>
    </xf>
    <xf numFmtId="2" fontId="24" fillId="0" borderId="0" xfId="0" applyNumberFormat="1" applyFont="1" applyFill="1" applyAlignment="1">
      <alignment horizontal="center"/>
    </xf>
    <xf numFmtId="2" fontId="25" fillId="28" borderId="1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Excel Built-in Normal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Obliczenia" xfId="89"/>
    <cellStyle name="Obliczenia 2" xfId="90"/>
    <cellStyle name="Followed Hyperlink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M10" sqref="M10"/>
    </sheetView>
  </sheetViews>
  <sheetFormatPr defaultColWidth="8.796875" defaultRowHeight="14.25"/>
  <cols>
    <col min="1" max="1" width="6.09765625" style="3" customWidth="1"/>
    <col min="2" max="2" width="61.5" style="3" customWidth="1"/>
    <col min="3" max="3" width="9" style="33" customWidth="1"/>
    <col min="4" max="6" width="9" style="3" customWidth="1"/>
    <col min="7" max="7" width="9" style="68" customWidth="1"/>
    <col min="8" max="11" width="9" style="3" customWidth="1"/>
  </cols>
  <sheetData>
    <row r="1" spans="1:15" ht="15">
      <c r="A1" s="55" t="s">
        <v>36</v>
      </c>
      <c r="C1" s="3"/>
      <c r="F1" s="4"/>
      <c r="G1" s="63"/>
      <c r="H1" s="4"/>
      <c r="I1" s="4"/>
      <c r="J1" s="4"/>
      <c r="K1" s="6"/>
      <c r="L1" s="5"/>
      <c r="M1" s="11"/>
      <c r="N1" s="11"/>
      <c r="O1" s="56"/>
    </row>
    <row r="2" spans="1:15" ht="14.25">
      <c r="A2" s="57" t="s">
        <v>35</v>
      </c>
      <c r="B2" s="58"/>
      <c r="C2" s="58"/>
      <c r="D2" s="58"/>
      <c r="E2" s="58"/>
      <c r="F2" s="59"/>
      <c r="G2" s="64"/>
      <c r="H2" s="59"/>
      <c r="I2" s="59"/>
      <c r="J2" s="59"/>
      <c r="K2" s="7"/>
      <c r="L2" s="5"/>
      <c r="M2" s="11"/>
      <c r="N2" s="11"/>
      <c r="O2" s="56"/>
    </row>
    <row r="3" spans="1:11" ht="12.75" customHeight="1">
      <c r="A3" s="29"/>
      <c r="B3" s="10"/>
      <c r="C3" s="8"/>
      <c r="D3" s="9"/>
      <c r="E3" s="30"/>
      <c r="F3" s="31"/>
      <c r="G3" s="65"/>
      <c r="H3" s="31"/>
      <c r="I3" s="31"/>
      <c r="J3" s="31"/>
      <c r="K3" s="32"/>
    </row>
    <row r="4" spans="1:11" ht="12.75" customHeight="1">
      <c r="A4" s="29" t="s">
        <v>37</v>
      </c>
      <c r="B4" s="10"/>
      <c r="C4" s="8"/>
      <c r="D4" s="9"/>
      <c r="E4" s="30"/>
      <c r="F4" s="31"/>
      <c r="G4" s="65"/>
      <c r="H4" s="31"/>
      <c r="I4" s="31"/>
      <c r="J4" s="31"/>
      <c r="K4" s="32"/>
    </row>
    <row r="5" spans="1:11" ht="34.5" customHeight="1">
      <c r="A5" s="35" t="s">
        <v>15</v>
      </c>
      <c r="B5" s="35" t="s">
        <v>16</v>
      </c>
      <c r="C5" s="35" t="s">
        <v>10</v>
      </c>
      <c r="D5" s="36" t="s">
        <v>11</v>
      </c>
      <c r="E5" s="60" t="s">
        <v>45</v>
      </c>
      <c r="F5" s="38" t="s">
        <v>31</v>
      </c>
      <c r="G5" s="66" t="s">
        <v>47</v>
      </c>
      <c r="H5" s="61" t="s">
        <v>46</v>
      </c>
      <c r="I5" s="61" t="s">
        <v>17</v>
      </c>
      <c r="J5" s="61" t="s">
        <v>48</v>
      </c>
      <c r="K5" s="39" t="s">
        <v>49</v>
      </c>
    </row>
    <row r="6" spans="1:11" ht="14.25" customHeight="1">
      <c r="A6" s="1"/>
      <c r="B6" s="13" t="s">
        <v>0</v>
      </c>
      <c r="C6" s="12" t="s">
        <v>20</v>
      </c>
      <c r="D6" s="26">
        <v>200</v>
      </c>
      <c r="E6" s="23"/>
      <c r="F6" s="24"/>
      <c r="G6" s="62"/>
      <c r="H6" s="62"/>
      <c r="I6" s="24"/>
      <c r="J6" s="24"/>
      <c r="K6" s="18"/>
    </row>
    <row r="7" spans="1:11" ht="14.25" customHeight="1">
      <c r="A7" s="2"/>
      <c r="B7" s="21" t="s">
        <v>1</v>
      </c>
      <c r="C7" s="25" t="s">
        <v>18</v>
      </c>
      <c r="D7" s="27">
        <v>1</v>
      </c>
      <c r="E7" s="23"/>
      <c r="F7" s="24"/>
      <c r="G7" s="62"/>
      <c r="H7" s="62"/>
      <c r="I7" s="24"/>
      <c r="J7" s="24"/>
      <c r="K7" s="18"/>
    </row>
    <row r="8" spans="1:11" ht="14.25" customHeight="1">
      <c r="A8" s="12"/>
      <c r="B8" s="13" t="s">
        <v>24</v>
      </c>
      <c r="C8" s="12" t="s">
        <v>19</v>
      </c>
      <c r="D8" s="28">
        <v>150</v>
      </c>
      <c r="E8" s="19"/>
      <c r="F8" s="24"/>
      <c r="G8" s="62"/>
      <c r="H8" s="62"/>
      <c r="I8" s="24"/>
      <c r="J8" s="24"/>
      <c r="K8" s="18"/>
    </row>
    <row r="9" spans="1:11" ht="14.25">
      <c r="A9" s="12"/>
      <c r="B9" s="13" t="s">
        <v>52</v>
      </c>
      <c r="C9" s="12" t="s">
        <v>18</v>
      </c>
      <c r="D9" s="28">
        <v>50</v>
      </c>
      <c r="E9" s="19"/>
      <c r="F9" s="24"/>
      <c r="G9" s="62"/>
      <c r="H9" s="62"/>
      <c r="I9" s="24"/>
      <c r="J9" s="24"/>
      <c r="K9" s="18"/>
    </row>
    <row r="10" spans="1:11" ht="14.25">
      <c r="A10" s="12"/>
      <c r="B10" s="13" t="s">
        <v>33</v>
      </c>
      <c r="C10" s="12" t="s">
        <v>18</v>
      </c>
      <c r="D10" s="28">
        <v>600</v>
      </c>
      <c r="E10" s="19"/>
      <c r="F10" s="24"/>
      <c r="G10" s="62"/>
      <c r="H10" s="62"/>
      <c r="I10" s="24"/>
      <c r="J10" s="24"/>
      <c r="K10" s="18"/>
    </row>
    <row r="11" spans="1:11" ht="14.25">
      <c r="A11" s="12"/>
      <c r="B11" s="13" t="s">
        <v>34</v>
      </c>
      <c r="C11" s="12" t="s">
        <v>18</v>
      </c>
      <c r="D11" s="28">
        <v>2000</v>
      </c>
      <c r="E11" s="19"/>
      <c r="F11" s="24"/>
      <c r="G11" s="62"/>
      <c r="H11" s="62"/>
      <c r="I11" s="24"/>
      <c r="J11" s="24"/>
      <c r="K11" s="18"/>
    </row>
    <row r="12" spans="1:11" ht="14.25">
      <c r="A12" s="40"/>
      <c r="B12" s="14"/>
      <c r="C12" s="40"/>
      <c r="D12" s="41"/>
      <c r="E12" s="42"/>
      <c r="F12" s="43"/>
      <c r="G12" s="67"/>
      <c r="H12" s="43" t="s">
        <v>50</v>
      </c>
      <c r="I12" s="69">
        <f>SUM(I6:I11)</f>
        <v>0</v>
      </c>
      <c r="J12" s="69">
        <f>I12*0.08</f>
        <v>0</v>
      </c>
      <c r="K12" s="18">
        <f>SUM(K6:K11)</f>
        <v>0</v>
      </c>
    </row>
    <row r="13" spans="1:11" ht="14.25">
      <c r="A13" s="40"/>
      <c r="B13" s="14"/>
      <c r="C13" s="40"/>
      <c r="D13" s="41"/>
      <c r="E13" s="42"/>
      <c r="F13" s="43"/>
      <c r="G13" s="67"/>
      <c r="H13" s="43"/>
      <c r="I13" s="43"/>
      <c r="J13" s="43"/>
      <c r="K13" s="20"/>
    </row>
    <row r="14" spans="1:11" ht="14.25">
      <c r="A14" s="3" t="s">
        <v>38</v>
      </c>
      <c r="K14" s="20"/>
    </row>
    <row r="15" spans="1:11" ht="22.5">
      <c r="A15" s="35" t="s">
        <v>15</v>
      </c>
      <c r="B15" s="35" t="s">
        <v>16</v>
      </c>
      <c r="C15" s="35" t="s">
        <v>10</v>
      </c>
      <c r="D15" s="36" t="s">
        <v>11</v>
      </c>
      <c r="E15" s="37" t="s">
        <v>12</v>
      </c>
      <c r="F15" s="38" t="s">
        <v>31</v>
      </c>
      <c r="G15" s="66" t="s">
        <v>47</v>
      </c>
      <c r="H15" s="61" t="s">
        <v>46</v>
      </c>
      <c r="I15" s="61" t="s">
        <v>17</v>
      </c>
      <c r="J15" s="61" t="s">
        <v>48</v>
      </c>
      <c r="K15" s="39" t="s">
        <v>49</v>
      </c>
    </row>
    <row r="16" spans="1:11" ht="14.25">
      <c r="A16" s="45"/>
      <c r="B16" s="51" t="s">
        <v>25</v>
      </c>
      <c r="C16" s="45" t="s">
        <v>18</v>
      </c>
      <c r="D16" s="48">
        <v>2</v>
      </c>
      <c r="E16" s="49"/>
      <c r="F16" s="50"/>
      <c r="G16" s="62"/>
      <c r="H16" s="62"/>
      <c r="I16" s="24"/>
      <c r="J16" s="24"/>
      <c r="K16" s="18"/>
    </row>
    <row r="17" spans="1:11" ht="14.25">
      <c r="A17" s="12"/>
      <c r="B17" s="13" t="s">
        <v>26</v>
      </c>
      <c r="C17" s="12" t="s">
        <v>18</v>
      </c>
      <c r="D17" s="28">
        <v>2</v>
      </c>
      <c r="E17" s="19"/>
      <c r="F17" s="24"/>
      <c r="G17" s="62"/>
      <c r="H17" s="62"/>
      <c r="I17" s="24"/>
      <c r="J17" s="24"/>
      <c r="K17" s="18"/>
    </row>
    <row r="18" spans="1:11" ht="14.25">
      <c r="A18" s="12"/>
      <c r="B18" s="13" t="s">
        <v>27</v>
      </c>
      <c r="C18" s="12" t="s">
        <v>18</v>
      </c>
      <c r="D18" s="28">
        <v>1</v>
      </c>
      <c r="E18" s="19"/>
      <c r="F18" s="24"/>
      <c r="G18" s="62"/>
      <c r="H18" s="62"/>
      <c r="I18" s="24"/>
      <c r="J18" s="24"/>
      <c r="K18" s="18"/>
    </row>
    <row r="19" spans="1:11" ht="14.25">
      <c r="A19" s="12"/>
      <c r="B19" s="13" t="s">
        <v>4</v>
      </c>
      <c r="C19" s="12" t="s">
        <v>19</v>
      </c>
      <c r="D19" s="28">
        <v>40</v>
      </c>
      <c r="E19" s="19"/>
      <c r="F19" s="24"/>
      <c r="G19" s="62"/>
      <c r="H19" s="62"/>
      <c r="I19" s="24"/>
      <c r="J19" s="24"/>
      <c r="K19" s="18"/>
    </row>
    <row r="20" spans="8:11" ht="14.25">
      <c r="H20" s="43" t="s">
        <v>50</v>
      </c>
      <c r="I20" s="70">
        <f>SUM(I16:I19)</f>
        <v>0</v>
      </c>
      <c r="J20" s="70">
        <f>I20*0.08</f>
        <v>0</v>
      </c>
      <c r="K20" s="18">
        <f>SUM(K16:K19)</f>
        <v>0</v>
      </c>
    </row>
    <row r="21" spans="1:11" ht="14.25">
      <c r="A21" s="3" t="s">
        <v>39</v>
      </c>
      <c r="K21" s="20"/>
    </row>
    <row r="22" spans="1:11" ht="22.5">
      <c r="A22" s="35" t="s">
        <v>15</v>
      </c>
      <c r="B22" s="35" t="s">
        <v>16</v>
      </c>
      <c r="C22" s="35" t="s">
        <v>10</v>
      </c>
      <c r="D22" s="36" t="s">
        <v>11</v>
      </c>
      <c r="E22" s="37" t="s">
        <v>12</v>
      </c>
      <c r="F22" s="38" t="s">
        <v>31</v>
      </c>
      <c r="G22" s="66" t="s">
        <v>47</v>
      </c>
      <c r="H22" s="61" t="s">
        <v>46</v>
      </c>
      <c r="I22" s="61" t="s">
        <v>17</v>
      </c>
      <c r="J22" s="61" t="s">
        <v>48</v>
      </c>
      <c r="K22" s="39" t="s">
        <v>49</v>
      </c>
    </row>
    <row r="23" spans="1:11" ht="14.25">
      <c r="A23" s="12"/>
      <c r="B23" s="13" t="s">
        <v>28</v>
      </c>
      <c r="C23" s="12" t="s">
        <v>19</v>
      </c>
      <c r="D23" s="28">
        <v>200</v>
      </c>
      <c r="E23" s="19"/>
      <c r="F23" s="24"/>
      <c r="G23" s="62"/>
      <c r="H23" s="62"/>
      <c r="I23" s="24"/>
      <c r="J23" s="24"/>
      <c r="K23" s="18"/>
    </row>
    <row r="24" spans="1:11" ht="14.25">
      <c r="A24" s="12"/>
      <c r="B24" s="13" t="s">
        <v>29</v>
      </c>
      <c r="C24" s="12" t="s">
        <v>18</v>
      </c>
      <c r="D24" s="28">
        <v>15</v>
      </c>
      <c r="E24" s="19"/>
      <c r="F24" s="24"/>
      <c r="G24" s="62"/>
      <c r="H24" s="62"/>
      <c r="I24" s="24"/>
      <c r="J24" s="24"/>
      <c r="K24" s="18"/>
    </row>
    <row r="25" spans="1:11" ht="14.25">
      <c r="A25" s="40"/>
      <c r="B25" s="14"/>
      <c r="C25" s="40"/>
      <c r="D25" s="41"/>
      <c r="E25" s="42"/>
      <c r="F25" s="43"/>
      <c r="G25" s="67"/>
      <c r="H25" s="43" t="s">
        <v>50</v>
      </c>
      <c r="I25" s="69">
        <f>SUM(I23:I24)</f>
        <v>0</v>
      </c>
      <c r="J25" s="69">
        <f>SUM(J23:J24)</f>
        <v>0</v>
      </c>
      <c r="K25" s="18">
        <f>SUM(K23:K24)</f>
        <v>0</v>
      </c>
    </row>
    <row r="26" ht="14.25">
      <c r="K26" s="20"/>
    </row>
    <row r="27" spans="1:11" ht="14.25">
      <c r="A27" s="3" t="s">
        <v>40</v>
      </c>
      <c r="K27" s="20"/>
    </row>
    <row r="28" spans="1:11" ht="22.5">
      <c r="A28" s="35" t="s">
        <v>15</v>
      </c>
      <c r="B28" s="35" t="s">
        <v>16</v>
      </c>
      <c r="C28" s="35" t="s">
        <v>10</v>
      </c>
      <c r="D28" s="36" t="s">
        <v>11</v>
      </c>
      <c r="E28" s="37" t="s">
        <v>12</v>
      </c>
      <c r="F28" s="38" t="s">
        <v>31</v>
      </c>
      <c r="G28" s="66" t="s">
        <v>47</v>
      </c>
      <c r="H28" s="61" t="s">
        <v>46</v>
      </c>
      <c r="I28" s="61" t="s">
        <v>17</v>
      </c>
      <c r="J28" s="61" t="s">
        <v>48</v>
      </c>
      <c r="K28" s="39" t="s">
        <v>49</v>
      </c>
    </row>
    <row r="29" spans="1:11" ht="25.5">
      <c r="A29" s="12"/>
      <c r="B29" s="22" t="s">
        <v>13</v>
      </c>
      <c r="C29" s="12" t="s">
        <v>8</v>
      </c>
      <c r="D29" s="28">
        <v>40</v>
      </c>
      <c r="E29" s="19"/>
      <c r="F29" s="24"/>
      <c r="G29" s="62"/>
      <c r="H29" s="62"/>
      <c r="I29" s="24"/>
      <c r="J29" s="24"/>
      <c r="K29" s="18"/>
    </row>
    <row r="30" spans="1:11" ht="14.25">
      <c r="A30" s="12"/>
      <c r="B30" s="22" t="s">
        <v>9</v>
      </c>
      <c r="C30" s="12" t="s">
        <v>18</v>
      </c>
      <c r="D30" s="28">
        <v>1</v>
      </c>
      <c r="E30" s="19"/>
      <c r="F30" s="24"/>
      <c r="G30" s="62"/>
      <c r="H30" s="62"/>
      <c r="I30" s="24"/>
      <c r="J30" s="24"/>
      <c r="K30" s="18"/>
    </row>
    <row r="31" spans="1:11" ht="14.25">
      <c r="A31" s="12"/>
      <c r="B31" s="22" t="s">
        <v>30</v>
      </c>
      <c r="C31" s="12" t="s">
        <v>20</v>
      </c>
      <c r="D31" s="28">
        <v>300</v>
      </c>
      <c r="E31" s="19"/>
      <c r="F31" s="24"/>
      <c r="G31" s="62"/>
      <c r="H31" s="62"/>
      <c r="I31" s="24"/>
      <c r="J31" s="24"/>
      <c r="K31" s="18"/>
    </row>
    <row r="32" spans="1:11" ht="14.25">
      <c r="A32" s="40"/>
      <c r="B32" s="44"/>
      <c r="C32" s="40"/>
      <c r="D32" s="41"/>
      <c r="E32" s="42"/>
      <c r="F32" s="43"/>
      <c r="G32" s="67"/>
      <c r="H32" s="43" t="s">
        <v>50</v>
      </c>
      <c r="I32" s="69">
        <f>SUM(I29:I31)</f>
        <v>0</v>
      </c>
      <c r="J32" s="69">
        <f>SUM(J29:J31)</f>
        <v>0</v>
      </c>
      <c r="K32" s="18">
        <f>SUM(K29:K31)</f>
        <v>0</v>
      </c>
    </row>
    <row r="33" spans="1:11" ht="14.25">
      <c r="A33" s="40"/>
      <c r="B33" s="44"/>
      <c r="C33" s="40"/>
      <c r="D33" s="41"/>
      <c r="E33" s="42"/>
      <c r="F33" s="43"/>
      <c r="G33" s="67"/>
      <c r="H33" s="43"/>
      <c r="I33" s="43"/>
      <c r="J33" s="43"/>
      <c r="K33" s="20"/>
    </row>
    <row r="34" spans="1:11" ht="14.25">
      <c r="A34" s="40"/>
      <c r="B34" s="44"/>
      <c r="C34" s="40"/>
      <c r="D34" s="41"/>
      <c r="E34" s="42"/>
      <c r="F34" s="43"/>
      <c r="G34" s="67"/>
      <c r="H34" s="43"/>
      <c r="I34" s="43"/>
      <c r="J34" s="43"/>
      <c r="K34" s="20"/>
    </row>
    <row r="35" spans="1:11" ht="14.25">
      <c r="A35" s="3" t="s">
        <v>41</v>
      </c>
      <c r="K35" s="20"/>
    </row>
    <row r="36" spans="1:11" ht="22.5">
      <c r="A36" s="35" t="s">
        <v>15</v>
      </c>
      <c r="B36" s="35" t="s">
        <v>16</v>
      </c>
      <c r="C36" s="35" t="s">
        <v>10</v>
      </c>
      <c r="D36" s="36" t="s">
        <v>11</v>
      </c>
      <c r="E36" s="37" t="s">
        <v>12</v>
      </c>
      <c r="F36" s="38" t="s">
        <v>31</v>
      </c>
      <c r="G36" s="66" t="s">
        <v>47</v>
      </c>
      <c r="H36" s="61" t="s">
        <v>46</v>
      </c>
      <c r="I36" s="61" t="s">
        <v>17</v>
      </c>
      <c r="J36" s="61" t="s">
        <v>48</v>
      </c>
      <c r="K36" s="39" t="s">
        <v>49</v>
      </c>
    </row>
    <row r="37" spans="1:11" ht="38.25">
      <c r="A37" s="45"/>
      <c r="B37" s="46" t="s">
        <v>14</v>
      </c>
      <c r="C37" s="47" t="s">
        <v>18</v>
      </c>
      <c r="D37" s="48">
        <v>200</v>
      </c>
      <c r="E37" s="49"/>
      <c r="F37" s="50"/>
      <c r="G37" s="62"/>
      <c r="H37" s="62"/>
      <c r="I37" s="24"/>
      <c r="J37" s="24"/>
      <c r="K37" s="18"/>
    </row>
    <row r="38" spans="1:11" ht="14.25">
      <c r="A38" s="12"/>
      <c r="B38" s="13" t="s">
        <v>51</v>
      </c>
      <c r="C38" s="12" t="s">
        <v>20</v>
      </c>
      <c r="D38" s="28">
        <v>30</v>
      </c>
      <c r="E38" s="19"/>
      <c r="F38" s="24"/>
      <c r="G38" s="62"/>
      <c r="H38" s="62"/>
      <c r="I38" s="24"/>
      <c r="J38" s="24"/>
      <c r="K38" s="18"/>
    </row>
    <row r="39" spans="1:11" ht="14.25">
      <c r="A39" s="40"/>
      <c r="B39" s="14"/>
      <c r="C39" s="40"/>
      <c r="D39" s="41"/>
      <c r="E39" s="42"/>
      <c r="F39" s="43"/>
      <c r="G39" s="67"/>
      <c r="H39" s="43" t="s">
        <v>50</v>
      </c>
      <c r="I39" s="69">
        <f>SUM(I37:I38)</f>
        <v>0</v>
      </c>
      <c r="J39" s="69">
        <f>SUM(J37:J38)</f>
        <v>0</v>
      </c>
      <c r="K39" s="18">
        <f>SUM(K37:K38)</f>
        <v>0</v>
      </c>
    </row>
    <row r="40" ht="14.25">
      <c r="K40" s="20"/>
    </row>
    <row r="41" spans="1:11" ht="14.25">
      <c r="A41" s="3" t="s">
        <v>42</v>
      </c>
      <c r="K41" s="20"/>
    </row>
    <row r="42" spans="1:11" ht="22.5">
      <c r="A42" s="35" t="s">
        <v>15</v>
      </c>
      <c r="B42" s="35" t="s">
        <v>16</v>
      </c>
      <c r="C42" s="35" t="s">
        <v>10</v>
      </c>
      <c r="D42" s="36" t="s">
        <v>11</v>
      </c>
      <c r="E42" s="37" t="s">
        <v>12</v>
      </c>
      <c r="F42" s="38" t="s">
        <v>31</v>
      </c>
      <c r="G42" s="66" t="s">
        <v>47</v>
      </c>
      <c r="H42" s="61" t="s">
        <v>46</v>
      </c>
      <c r="I42" s="61" t="s">
        <v>17</v>
      </c>
      <c r="J42" s="61" t="s">
        <v>48</v>
      </c>
      <c r="K42" s="39" t="s">
        <v>49</v>
      </c>
    </row>
    <row r="43" spans="1:11" ht="14.25">
      <c r="A43" s="12"/>
      <c r="B43" s="13" t="s">
        <v>21</v>
      </c>
      <c r="C43" s="12" t="s">
        <v>18</v>
      </c>
      <c r="D43" s="28">
        <v>150</v>
      </c>
      <c r="E43" s="19"/>
      <c r="F43" s="24"/>
      <c r="G43" s="62"/>
      <c r="H43" s="62"/>
      <c r="I43" s="24"/>
      <c r="J43" s="24"/>
      <c r="K43" s="18"/>
    </row>
    <row r="44" spans="8:11" ht="14.25">
      <c r="H44" s="43" t="s">
        <v>50</v>
      </c>
      <c r="I44" s="69">
        <f>SUM(I41:I43)</f>
        <v>0</v>
      </c>
      <c r="J44" s="69">
        <f>SUM(J41:J43)</f>
        <v>0</v>
      </c>
      <c r="K44" s="18">
        <f>SUM(K41:K43)</f>
        <v>0</v>
      </c>
    </row>
    <row r="45" ht="14.25">
      <c r="K45" s="20"/>
    </row>
    <row r="46" spans="1:11" ht="14.25">
      <c r="A46" s="3" t="s">
        <v>43</v>
      </c>
      <c r="K46" s="20"/>
    </row>
    <row r="47" spans="1:11" ht="22.5">
      <c r="A47" s="35" t="s">
        <v>15</v>
      </c>
      <c r="B47" s="35" t="s">
        <v>16</v>
      </c>
      <c r="C47" s="35" t="s">
        <v>10</v>
      </c>
      <c r="D47" s="36" t="s">
        <v>11</v>
      </c>
      <c r="E47" s="37" t="s">
        <v>12</v>
      </c>
      <c r="F47" s="38" t="s">
        <v>31</v>
      </c>
      <c r="G47" s="66" t="s">
        <v>47</v>
      </c>
      <c r="H47" s="61" t="s">
        <v>46</v>
      </c>
      <c r="I47" s="61" t="s">
        <v>17</v>
      </c>
      <c r="J47" s="61" t="s">
        <v>48</v>
      </c>
      <c r="K47" s="39" t="s">
        <v>49</v>
      </c>
    </row>
    <row r="48" spans="1:11" ht="14.25">
      <c r="A48" s="12"/>
      <c r="B48" s="13" t="s">
        <v>22</v>
      </c>
      <c r="C48" s="12" t="s">
        <v>18</v>
      </c>
      <c r="D48" s="28">
        <v>200</v>
      </c>
      <c r="E48" s="19"/>
      <c r="F48" s="24"/>
      <c r="G48" s="62"/>
      <c r="H48" s="62"/>
      <c r="I48" s="24"/>
      <c r="J48" s="24"/>
      <c r="K48" s="18"/>
    </row>
    <row r="49" spans="1:11" ht="14.25">
      <c r="A49" s="12"/>
      <c r="B49" s="13" t="s">
        <v>23</v>
      </c>
      <c r="C49" s="12" t="s">
        <v>18</v>
      </c>
      <c r="D49" s="28">
        <v>50</v>
      </c>
      <c r="E49" s="19"/>
      <c r="F49" s="24"/>
      <c r="G49" s="62"/>
      <c r="H49" s="62"/>
      <c r="I49" s="24"/>
      <c r="J49" s="24"/>
      <c r="K49" s="18"/>
    </row>
    <row r="50" spans="1:11" ht="14.25">
      <c r="A50" s="34"/>
      <c r="B50" s="13" t="s">
        <v>5</v>
      </c>
      <c r="C50" s="12" t="s">
        <v>18</v>
      </c>
      <c r="D50" s="28">
        <v>100</v>
      </c>
      <c r="E50" s="19"/>
      <c r="F50" s="24"/>
      <c r="G50" s="62"/>
      <c r="H50" s="62"/>
      <c r="I50" s="24"/>
      <c r="J50" s="24"/>
      <c r="K50" s="18"/>
    </row>
    <row r="51" spans="1:11" ht="14.25">
      <c r="A51" s="12"/>
      <c r="B51" s="13" t="s">
        <v>32</v>
      </c>
      <c r="C51" s="12" t="s">
        <v>18</v>
      </c>
      <c r="D51" s="28">
        <v>50</v>
      </c>
      <c r="E51" s="19"/>
      <c r="F51" s="24"/>
      <c r="G51" s="62"/>
      <c r="H51" s="62"/>
      <c r="I51" s="24"/>
      <c r="J51" s="24"/>
      <c r="K51" s="18"/>
    </row>
    <row r="52" spans="1:11" ht="14.25">
      <c r="A52" s="12"/>
      <c r="B52" s="13" t="s">
        <v>7</v>
      </c>
      <c r="C52" s="12" t="s">
        <v>18</v>
      </c>
      <c r="D52" s="28">
        <v>800</v>
      </c>
      <c r="E52" s="19"/>
      <c r="F52" s="24"/>
      <c r="G52" s="62"/>
      <c r="H52" s="62"/>
      <c r="I52" s="24"/>
      <c r="J52" s="24"/>
      <c r="K52" s="18"/>
    </row>
    <row r="53" spans="1:11" ht="14.25">
      <c r="A53" s="12"/>
      <c r="B53" s="13" t="s">
        <v>6</v>
      </c>
      <c r="C53" s="12" t="s">
        <v>2</v>
      </c>
      <c r="D53" s="28">
        <v>200</v>
      </c>
      <c r="E53" s="19"/>
      <c r="F53" s="24"/>
      <c r="G53" s="62"/>
      <c r="H53" s="62"/>
      <c r="I53" s="24"/>
      <c r="J53" s="24"/>
      <c r="K53" s="18"/>
    </row>
    <row r="54" spans="1:11" ht="14.25">
      <c r="A54" s="12"/>
      <c r="B54" s="13" t="s">
        <v>44</v>
      </c>
      <c r="C54" s="12" t="s">
        <v>18</v>
      </c>
      <c r="D54" s="28">
        <v>3</v>
      </c>
      <c r="E54" s="19"/>
      <c r="F54" s="24"/>
      <c r="G54" s="62"/>
      <c r="H54" s="62"/>
      <c r="I54" s="24"/>
      <c r="J54" s="24"/>
      <c r="K54" s="18"/>
    </row>
    <row r="55" spans="1:11" ht="14.25">
      <c r="A55" s="15"/>
      <c r="B55" s="16" t="s">
        <v>3</v>
      </c>
      <c r="C55" s="52" t="s">
        <v>20</v>
      </c>
      <c r="D55" s="53">
        <v>50</v>
      </c>
      <c r="E55" s="17"/>
      <c r="F55" s="54"/>
      <c r="G55" s="62"/>
      <c r="H55" s="62"/>
      <c r="I55" s="24"/>
      <c r="J55" s="24"/>
      <c r="K55" s="18"/>
    </row>
    <row r="56" spans="8:11" ht="14.25">
      <c r="H56" s="43" t="s">
        <v>50</v>
      </c>
      <c r="I56" s="69">
        <f>SUM(I48:I55)</f>
        <v>0</v>
      </c>
      <c r="J56" s="69">
        <f>SUM(J53:J55)</f>
        <v>0</v>
      </c>
      <c r="K56" s="18">
        <f>SUM(K48:K55)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vista</cp:lastModifiedBy>
  <cp:lastPrinted>2011-09-09T10:30:57Z</cp:lastPrinted>
  <dcterms:created xsi:type="dcterms:W3CDTF">2010-11-14T20:08:50Z</dcterms:created>
  <dcterms:modified xsi:type="dcterms:W3CDTF">2011-09-19T09:45:28Z</dcterms:modified>
  <cp:category/>
  <cp:version/>
  <cp:contentType/>
  <cp:contentStatus/>
</cp:coreProperties>
</file>