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Pakiet 1 Filmy DVB, DVM" sheetId="1" r:id="rId1"/>
    <sheet name="Pakiet 2 Dreny " sheetId="2" r:id="rId2"/>
    <sheet name="Pakiet 3 Membrany do Aquavibron" sheetId="3" r:id="rId3"/>
    <sheet name="Pakiet 4 Elktrody" sheetId="4" r:id="rId4"/>
  </sheets>
  <definedNames/>
  <calcPr fullCalcOnLoad="1"/>
</workbook>
</file>

<file path=xl/sharedStrings.xml><?xml version="1.0" encoding="utf-8"?>
<sst xmlns="http://schemas.openxmlformats.org/spreadsheetml/2006/main" count="129" uniqueCount="55">
  <si>
    <t>Załącznik nr 2 do SIWZ – Wykaz wyrobów</t>
  </si>
  <si>
    <t>Pakiet 1 Filmy DVB, DVM</t>
  </si>
  <si>
    <t>LP</t>
  </si>
  <si>
    <t>Asortyment</t>
  </si>
  <si>
    <t>Numer katalogowy, producent</t>
  </si>
  <si>
    <t>J. m.</t>
  </si>
  <si>
    <t>ilość</t>
  </si>
  <si>
    <t>Cena jedn. netto</t>
  </si>
  <si>
    <t xml:space="preserve">VAT </t>
  </si>
  <si>
    <t>Wartość netto</t>
  </si>
  <si>
    <t>VAT%</t>
  </si>
  <si>
    <t>Wartość brutto</t>
  </si>
  <si>
    <t>Próbki       szt</t>
  </si>
  <si>
    <t>1.</t>
  </si>
  <si>
    <t>2.</t>
  </si>
  <si>
    <t>3.</t>
  </si>
  <si>
    <t>4.</t>
  </si>
  <si>
    <t>5.</t>
  </si>
  <si>
    <t>6.</t>
  </si>
  <si>
    <t>8.</t>
  </si>
  <si>
    <t>10.</t>
  </si>
  <si>
    <t xml:space="preserve"> =kol.8 x kol.9</t>
  </si>
  <si>
    <t xml:space="preserve"> =kol.5 x kol.6</t>
  </si>
  <si>
    <t xml:space="preserve"> =kol.8 + kol.7</t>
  </si>
  <si>
    <t>35/43 a'125szt</t>
  </si>
  <si>
    <t>op</t>
  </si>
  <si>
    <t>20/25 a'125szt</t>
  </si>
  <si>
    <t>Razem</t>
  </si>
  <si>
    <t>20/25 - 8/10cal a'125szt</t>
  </si>
  <si>
    <t>25/30 - 10/12cal a'125szt</t>
  </si>
  <si>
    <t>szt</t>
  </si>
  <si>
    <t>Nazwa handlowa</t>
  </si>
  <si>
    <t>VAT</t>
  </si>
  <si>
    <t xml:space="preserve"> VAT % </t>
  </si>
  <si>
    <t xml:space="preserve"> =kol.9 x kol.10</t>
  </si>
  <si>
    <t xml:space="preserve"> =kol.7 x kol.6</t>
  </si>
  <si>
    <t xml:space="preserve"> =kol.8 + kol.9</t>
  </si>
  <si>
    <t xml:space="preserve">Membrana trzyrzędowa (grzebień) nr 8 </t>
  </si>
  <si>
    <t xml:space="preserve">Membrana pięciokulkowa (o silnym działaniu) nr 9 </t>
  </si>
  <si>
    <t xml:space="preserve">Membrana gumowa z gąbką nr 7 </t>
  </si>
  <si>
    <t xml:space="preserve">szt </t>
  </si>
  <si>
    <t>Dreny do drenażu klatki piersiowej Thorax z trocarem F24</t>
  </si>
  <si>
    <t>Dreny do drenażu klatki piersiowej Thorax z trocarem F26</t>
  </si>
  <si>
    <t>Dreny do drenażu klatki piersiowej Thorax z trocarem F28</t>
  </si>
  <si>
    <t>Dreny do drenażu klatki piersiowej Thorax z trocarem F32</t>
  </si>
  <si>
    <t>Filmy stosowane w kamerze leserowej suchej typ "Kodak Dry-View 8700 i 6800" -  typ DVB</t>
  </si>
  <si>
    <t>Filmy stosowane w kamerze leserowej suchej typ "Kodak Dry-View 6800" -  typ DVM</t>
  </si>
  <si>
    <t>Pakiet 3 Membrany do Aquavibronu</t>
  </si>
  <si>
    <t xml:space="preserve">Pakiet 4 Elektrody silikonowe </t>
  </si>
  <si>
    <t>1. Oświadczenie producenta, że oferowane filmy DVB i DVM są przeznaczone do odpowiednich kamer Dry-View posiadanych przez Zamawiającego</t>
  </si>
  <si>
    <t>Podkłady do elektrod 6x12cm</t>
  </si>
  <si>
    <t>Wszystkie membrany gumowe wykonane z naturalnego kauczuku.</t>
  </si>
  <si>
    <t>P/40/009/2010/SJU/PII</t>
  </si>
  <si>
    <t>Elektroda silikonowa 6x12cm - dwa wyjścia do elektrod</t>
  </si>
  <si>
    <t>Pakiet 2 Dreny Thorax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</si>
</sst>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</numFmts>
  <fonts count="2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 CE"/>
      <family val="2"/>
    </font>
    <font>
      <i/>
      <sz val="12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21" applyFont="1" applyFill="1" applyBorder="1" applyAlignment="1">
      <alignment horizontal="left" wrapText="1"/>
      <protection/>
    </xf>
    <xf numFmtId="0" fontId="5" fillId="0" borderId="0" xfId="21" applyFont="1" applyFill="1" applyBorder="1" applyAlignment="1">
      <alignment horizontal="left" wrapText="1"/>
      <protection/>
    </xf>
    <xf numFmtId="0" fontId="1" fillId="0" borderId="0" xfId="21" applyFill="1" applyAlignment="1">
      <alignment horizontal="center"/>
      <protection/>
    </xf>
    <xf numFmtId="0" fontId="0" fillId="0" borderId="0" xfId="22">
      <alignment/>
      <protection/>
    </xf>
    <xf numFmtId="0" fontId="6" fillId="0" borderId="0" xfId="21" applyFont="1" applyFill="1" applyBorder="1" applyAlignment="1">
      <alignment horizontal="center" wrapText="1"/>
      <protection/>
    </xf>
    <xf numFmtId="0" fontId="7" fillId="0" borderId="0" xfId="21" applyFont="1" applyFill="1" applyBorder="1" applyAlignment="1">
      <alignment horizontal="left" wrapText="1"/>
      <protection/>
    </xf>
    <xf numFmtId="0" fontId="8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1" fillId="0" borderId="0" xfId="21" applyFill="1">
      <alignment/>
      <protection/>
    </xf>
    <xf numFmtId="0" fontId="9" fillId="0" borderId="1" xfId="21" applyFont="1" applyFill="1" applyBorder="1">
      <alignment/>
      <protection/>
    </xf>
    <xf numFmtId="0" fontId="4" fillId="0" borderId="1" xfId="22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 wrapText="1"/>
      <protection/>
    </xf>
    <xf numFmtId="2" fontId="10" fillId="0" borderId="1" xfId="22" applyNumberFormat="1" applyFont="1" applyFill="1" applyBorder="1" applyAlignment="1">
      <alignment horizontal="center" vertical="center" wrapText="1"/>
      <protection/>
    </xf>
    <xf numFmtId="1" fontId="10" fillId="0" borderId="1" xfId="22" applyNumberFormat="1" applyFont="1" applyFill="1" applyBorder="1" applyAlignment="1">
      <alignment horizontal="center" vertical="center" wrapText="1"/>
      <protection/>
    </xf>
    <xf numFmtId="4" fontId="10" fillId="0" borderId="1" xfId="22" applyNumberFormat="1" applyFont="1" applyFill="1" applyBorder="1" applyAlignment="1">
      <alignment horizontal="center" vertical="center" wrapText="1"/>
      <protection/>
    </xf>
    <xf numFmtId="0" fontId="10" fillId="0" borderId="1" xfId="22" applyFont="1" applyFill="1" applyBorder="1" applyAlignment="1">
      <alignment horizontal="center" wrapText="1"/>
      <protection/>
    </xf>
    <xf numFmtId="0" fontId="11" fillId="2" borderId="1" xfId="22" applyFont="1" applyFill="1" applyBorder="1" applyAlignment="1">
      <alignment horizontal="center"/>
      <protection/>
    </xf>
    <xf numFmtId="0" fontId="12" fillId="2" borderId="1" xfId="22" applyFont="1" applyFill="1" applyBorder="1" applyAlignment="1">
      <alignment horizontal="center" vertical="center" wrapText="1"/>
      <protection/>
    </xf>
    <xf numFmtId="0" fontId="13" fillId="2" borderId="1" xfId="22" applyFont="1" applyFill="1" applyBorder="1" applyAlignment="1">
      <alignment horizontal="left" vertical="center"/>
      <protection/>
    </xf>
    <xf numFmtId="0" fontId="14" fillId="2" borderId="1" xfId="22" applyFont="1" applyFill="1" applyBorder="1" applyAlignment="1">
      <alignment horizontal="center"/>
      <protection/>
    </xf>
    <xf numFmtId="0" fontId="15" fillId="0" borderId="1" xfId="22" applyNumberFormat="1" applyFont="1" applyFill="1" applyBorder="1" applyAlignment="1">
      <alignment horizontal="center" vertical="center"/>
      <protection/>
    </xf>
    <xf numFmtId="4" fontId="15" fillId="0" borderId="1" xfId="22" applyNumberFormat="1" applyFont="1" applyFill="1" applyBorder="1" applyAlignment="1">
      <alignment horizontal="center" vertical="center" wrapText="1"/>
      <protection/>
    </xf>
    <xf numFmtId="0" fontId="5" fillId="0" borderId="1" xfId="22" applyFont="1" applyFill="1" applyBorder="1" applyAlignment="1">
      <alignment horizontal="center"/>
      <protection/>
    </xf>
    <xf numFmtId="0" fontId="0" fillId="0" borderId="1" xfId="22" applyBorder="1">
      <alignment/>
      <protection/>
    </xf>
    <xf numFmtId="0" fontId="0" fillId="0" borderId="1" xfId="22" applyBorder="1" applyAlignment="1">
      <alignment horizontal="center"/>
      <protection/>
    </xf>
    <xf numFmtId="43" fontId="1" fillId="0" borderId="1" xfId="17" applyBorder="1" applyAlignment="1">
      <alignment horizontal="center"/>
    </xf>
    <xf numFmtId="9" fontId="0" fillId="0" borderId="1" xfId="22" applyNumberFormat="1" applyBorder="1" applyAlignment="1">
      <alignment horizontal="center"/>
      <protection/>
    </xf>
    <xf numFmtId="43" fontId="0" fillId="0" borderId="1" xfId="22" applyNumberFormat="1" applyBorder="1" applyAlignment="1">
      <alignment horizontal="center"/>
      <protection/>
    </xf>
    <xf numFmtId="0" fontId="0" fillId="0" borderId="1" xfId="22" applyFont="1" applyBorder="1" applyAlignment="1">
      <alignment horizontal="center"/>
      <protection/>
    </xf>
    <xf numFmtId="0" fontId="17" fillId="0" borderId="1" xfId="22" applyFont="1" applyBorder="1" applyAlignment="1">
      <alignment horizontal="center"/>
      <protection/>
    </xf>
    <xf numFmtId="0" fontId="15" fillId="0" borderId="0" xfId="22" applyFont="1" applyAlignment="1">
      <alignment horizontal="right"/>
      <protection/>
    </xf>
    <xf numFmtId="43" fontId="5" fillId="0" borderId="0" xfId="17" applyFont="1" applyAlignment="1">
      <alignment/>
    </xf>
    <xf numFmtId="0" fontId="15" fillId="0" borderId="0" xfId="22" applyFont="1">
      <alignment/>
      <protection/>
    </xf>
    <xf numFmtId="43" fontId="0" fillId="0" borderId="0" xfId="22" applyNumberFormat="1">
      <alignment/>
      <protection/>
    </xf>
    <xf numFmtId="43" fontId="15" fillId="0" borderId="0" xfId="22" applyNumberFormat="1" applyFont="1">
      <alignment/>
      <protection/>
    </xf>
    <xf numFmtId="0" fontId="18" fillId="0" borderId="1" xfId="22" applyFont="1" applyFill="1" applyBorder="1" applyAlignment="1">
      <alignment horizontal="center"/>
      <protection/>
    </xf>
    <xf numFmtId="0" fontId="15" fillId="0" borderId="1" xfId="22" applyFont="1" applyFill="1" applyBorder="1" applyAlignment="1">
      <alignment vertical="center" wrapText="1"/>
      <protection/>
    </xf>
    <xf numFmtId="0" fontId="12" fillId="0" borderId="1" xfId="22" applyFont="1" applyFill="1" applyBorder="1" applyAlignment="1">
      <alignment horizontal="center" vertical="center" wrapText="1"/>
      <protection/>
    </xf>
    <xf numFmtId="43" fontId="1" fillId="0" borderId="1" xfId="17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43" fontId="5" fillId="0" borderId="1" xfId="17" applyFont="1" applyFill="1" applyBorder="1" applyAlignment="1">
      <alignment horizontal="center" vertical="center" wrapText="1"/>
    </xf>
    <xf numFmtId="9" fontId="5" fillId="0" borderId="1" xfId="17" applyNumberFormat="1" applyFont="1" applyFill="1" applyBorder="1" applyAlignment="1">
      <alignment horizontal="center" vertical="center" wrapText="1"/>
    </xf>
    <xf numFmtId="0" fontId="14" fillId="0" borderId="1" xfId="22" applyFont="1" applyFill="1" applyBorder="1" applyAlignment="1">
      <alignment horizontal="center"/>
      <protection/>
    </xf>
    <xf numFmtId="0" fontId="0" fillId="0" borderId="0" xfId="22" applyFill="1">
      <alignment/>
      <protection/>
    </xf>
    <xf numFmtId="0" fontId="15" fillId="0" borderId="1" xfId="22" applyFont="1" applyFill="1" applyBorder="1" applyAlignment="1">
      <alignment horizontal="center" vertical="center" wrapText="1"/>
      <protection/>
    </xf>
    <xf numFmtId="0" fontId="15" fillId="0" borderId="1" xfId="22" applyFont="1" applyFill="1" applyBorder="1" applyAlignment="1">
      <alignment horizontal="center" vertic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9" fontId="15" fillId="0" borderId="1" xfId="22" applyNumberFormat="1" applyFont="1" applyFill="1" applyBorder="1" applyAlignment="1">
      <alignment horizontal="center" vertical="center"/>
      <protection/>
    </xf>
    <xf numFmtId="0" fontId="15" fillId="0" borderId="1" xfId="22" applyFont="1" applyBorder="1">
      <alignment/>
      <protection/>
    </xf>
    <xf numFmtId="0" fontId="15" fillId="0" borderId="1" xfId="22" applyFont="1" applyBorder="1" applyAlignment="1">
      <alignment horizontal="center"/>
      <protection/>
    </xf>
    <xf numFmtId="43" fontId="5" fillId="0" borderId="1" xfId="17" applyFont="1" applyBorder="1" applyAlignment="1">
      <alignment horizontal="center"/>
    </xf>
    <xf numFmtId="9" fontId="15" fillId="0" borderId="1" xfId="22" applyNumberFormat="1" applyFont="1" applyBorder="1" applyAlignment="1">
      <alignment horizontal="center"/>
      <protection/>
    </xf>
    <xf numFmtId="4" fontId="15" fillId="0" borderId="1" xfId="22" applyNumberFormat="1" applyFont="1" applyBorder="1" applyAlignment="1">
      <alignment horizontal="center"/>
      <protection/>
    </xf>
    <xf numFmtId="0" fontId="15" fillId="0" borderId="0" xfId="22" applyFont="1" applyBorder="1">
      <alignment/>
      <protection/>
    </xf>
    <xf numFmtId="0" fontId="15" fillId="0" borderId="0" xfId="22" applyFont="1" applyBorder="1" applyAlignment="1">
      <alignment horizontal="center"/>
      <protection/>
    </xf>
    <xf numFmtId="43" fontId="5" fillId="0" borderId="1" xfId="17" applyFont="1" applyBorder="1" applyAlignment="1">
      <alignment horizontal="center"/>
    </xf>
    <xf numFmtId="0" fontId="0" fillId="0" borderId="0" xfId="22" applyBorder="1" applyAlignment="1">
      <alignment horizontal="left"/>
      <protection/>
    </xf>
    <xf numFmtId="0" fontId="1" fillId="0" borderId="0" xfId="19">
      <alignment/>
      <protection/>
    </xf>
    <xf numFmtId="0" fontId="0" fillId="0" borderId="0" xfId="22" applyAlignment="1">
      <alignment horizontal="left"/>
      <protection/>
    </xf>
    <xf numFmtId="0" fontId="18" fillId="0" borderId="1" xfId="19" applyFont="1" applyFill="1" applyBorder="1" applyAlignment="1">
      <alignment horizontal="center"/>
      <protection/>
    </xf>
    <xf numFmtId="0" fontId="10" fillId="0" borderId="1" xfId="19" applyFont="1" applyFill="1" applyBorder="1" applyAlignment="1">
      <alignment horizontal="center" vertical="center" wrapText="1"/>
      <protection/>
    </xf>
    <xf numFmtId="2" fontId="10" fillId="0" borderId="1" xfId="19" applyNumberFormat="1" applyFont="1" applyFill="1" applyBorder="1" applyAlignment="1">
      <alignment horizontal="center" vertical="center" wrapText="1"/>
      <protection/>
    </xf>
    <xf numFmtId="1" fontId="10" fillId="0" borderId="1" xfId="19" applyNumberFormat="1" applyFont="1" applyFill="1" applyBorder="1" applyAlignment="1">
      <alignment horizontal="center" vertical="center" wrapText="1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Font="1" applyFill="1" applyBorder="1" applyAlignment="1">
      <alignment horizontal="center" wrapText="1"/>
      <protection/>
    </xf>
    <xf numFmtId="0" fontId="11" fillId="0" borderId="1" xfId="19" applyFont="1" applyFill="1" applyBorder="1" applyAlignment="1">
      <alignment horizontal="center"/>
      <protection/>
    </xf>
    <xf numFmtId="0" fontId="12" fillId="0" borderId="1" xfId="19" applyFont="1" applyFill="1" applyBorder="1" applyAlignment="1">
      <alignment horizontal="center" vertical="center" wrapText="1"/>
      <protection/>
    </xf>
    <xf numFmtId="0" fontId="11" fillId="2" borderId="1" xfId="19" applyFont="1" applyFill="1" applyBorder="1" applyAlignment="1">
      <alignment horizontal="center" vertical="center"/>
      <protection/>
    </xf>
    <xf numFmtId="0" fontId="12" fillId="2" borderId="1" xfId="19" applyFont="1" applyFill="1" applyBorder="1" applyAlignment="1">
      <alignment horizontal="center" vertical="center" wrapText="1"/>
      <protection/>
    </xf>
    <xf numFmtId="0" fontId="13" fillId="2" borderId="1" xfId="19" applyFont="1" applyFill="1" applyBorder="1" applyAlignment="1">
      <alignment horizontal="left" vertical="center"/>
      <protection/>
    </xf>
    <xf numFmtId="0" fontId="5" fillId="0" borderId="1" xfId="19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wrapText="1"/>
      <protection/>
    </xf>
    <xf numFmtId="0" fontId="5" fillId="0" borderId="1" xfId="20" applyFont="1" applyFill="1" applyBorder="1">
      <alignment/>
      <protection/>
    </xf>
    <xf numFmtId="0" fontId="5" fillId="0" borderId="1" xfId="20" applyFont="1" applyFill="1" applyBorder="1" applyAlignment="1">
      <alignment horizontal="center"/>
      <protection/>
    </xf>
    <xf numFmtId="3" fontId="5" fillId="0" borderId="1" xfId="20" applyNumberFormat="1" applyFont="1" applyFill="1" applyBorder="1" applyAlignment="1">
      <alignment horizontal="center"/>
      <protection/>
    </xf>
    <xf numFmtId="2" fontId="5" fillId="0" borderId="1" xfId="20" applyNumberFormat="1" applyFont="1" applyFill="1" applyBorder="1" applyAlignment="1">
      <alignment horizontal="center"/>
      <protection/>
    </xf>
    <xf numFmtId="2" fontId="5" fillId="0" borderId="1" xfId="19" applyNumberFormat="1" applyFont="1" applyFill="1" applyBorder="1" applyAlignment="1">
      <alignment horizontal="center"/>
      <protection/>
    </xf>
    <xf numFmtId="2" fontId="5" fillId="0" borderId="1" xfId="20" applyNumberFormat="1" applyFont="1" applyFill="1" applyBorder="1" applyAlignment="1">
      <alignment horizontal="center" wrapText="1"/>
      <protection/>
    </xf>
    <xf numFmtId="9" fontId="5" fillId="0" borderId="1" xfId="19" applyNumberFormat="1" applyFont="1" applyFill="1" applyBorder="1" applyAlignment="1">
      <alignment horizontal="center"/>
      <protection/>
    </xf>
    <xf numFmtId="4" fontId="5" fillId="0" borderId="1" xfId="19" applyNumberFormat="1" applyFont="1" applyFill="1" applyBorder="1" applyAlignment="1">
      <alignment horizontal="center" wrapText="1"/>
      <protection/>
    </xf>
    <xf numFmtId="0" fontId="15" fillId="0" borderId="1" xfId="22" applyFont="1" applyBorder="1" applyAlignment="1">
      <alignment wrapText="1"/>
      <protection/>
    </xf>
    <xf numFmtId="2" fontId="15" fillId="0" borderId="1" xfId="22" applyNumberFormat="1" applyFont="1" applyBorder="1" applyAlignment="1">
      <alignment horizont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 applyBorder="1">
      <alignment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 wrapText="1"/>
      <protection/>
    </xf>
    <xf numFmtId="2" fontId="10" fillId="0" borderId="0" xfId="22" applyNumberFormat="1" applyFont="1" applyFill="1" applyBorder="1" applyAlignment="1">
      <alignment horizontal="center" vertical="center" wrapText="1"/>
      <protection/>
    </xf>
    <xf numFmtId="1" fontId="10" fillId="0" borderId="0" xfId="22" applyNumberFormat="1" applyFont="1" applyFill="1" applyBorder="1" applyAlignment="1">
      <alignment horizontal="center" vertical="center" wrapText="1"/>
      <protection/>
    </xf>
    <xf numFmtId="4" fontId="10" fillId="0" borderId="0" xfId="22" applyNumberFormat="1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center" wrapText="1"/>
      <protection/>
    </xf>
    <xf numFmtId="0" fontId="15" fillId="0" borderId="0" xfId="22" applyNumberFormat="1" applyFont="1" applyFill="1" applyBorder="1" applyAlignment="1">
      <alignment horizontal="center" vertical="center"/>
      <protection/>
    </xf>
    <xf numFmtId="0" fontId="15" fillId="0" borderId="0" xfId="22" applyFont="1" applyFill="1" applyBorder="1" applyAlignment="1">
      <alignment vertical="center" wrapText="1"/>
      <protection/>
    </xf>
    <xf numFmtId="0" fontId="15" fillId="0" borderId="0" xfId="22" applyFont="1" applyFill="1" applyBorder="1" applyAlignment="1">
      <alignment horizontal="center" vertical="center" wrapText="1"/>
      <protection/>
    </xf>
    <xf numFmtId="0" fontId="15" fillId="0" borderId="0" xfId="22" applyFont="1" applyFill="1" applyBorder="1" applyAlignment="1">
      <alignment horizontal="center" vertical="center"/>
      <protection/>
    </xf>
    <xf numFmtId="4" fontId="15" fillId="0" borderId="0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 applyBorder="1" applyAlignment="1">
      <alignment horizontal="center" vertical="center" wrapText="1"/>
      <protection/>
    </xf>
    <xf numFmtId="9" fontId="15" fillId="0" borderId="0" xfId="22" applyNumberFormat="1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/>
      <protection/>
    </xf>
    <xf numFmtId="0" fontId="0" fillId="0" borderId="0" xfId="22" applyFill="1" applyBorder="1">
      <alignment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 vertical="center" wrapText="1"/>
      <protection/>
    </xf>
    <xf numFmtId="0" fontId="13" fillId="0" borderId="0" xfId="22" applyFont="1" applyFill="1" applyBorder="1" applyAlignment="1">
      <alignment horizontal="left" vertical="center"/>
      <protection/>
    </xf>
    <xf numFmtId="0" fontId="14" fillId="0" borderId="0" xfId="22" applyFont="1" applyFill="1" applyBorder="1" applyAlignment="1">
      <alignment horizontal="center"/>
      <protection/>
    </xf>
    <xf numFmtId="0" fontId="15" fillId="0" borderId="0" xfId="22" applyFont="1" applyFill="1" applyBorder="1">
      <alignment/>
      <protection/>
    </xf>
    <xf numFmtId="43" fontId="5" fillId="0" borderId="0" xfId="17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22" applyBorder="1" applyAlignment="1">
      <alignment horizontal="center"/>
      <protection/>
    </xf>
    <xf numFmtId="0" fontId="12" fillId="0" borderId="1" xfId="22" applyFont="1" applyFill="1" applyBorder="1" applyAlignment="1">
      <alignment horizontal="center"/>
      <protection/>
    </xf>
    <xf numFmtId="0" fontId="0" fillId="0" borderId="0" xfId="22" applyFont="1" applyAlignment="1">
      <alignment horizontal="right"/>
      <protection/>
    </xf>
    <xf numFmtId="43" fontId="15" fillId="0" borderId="0" xfId="15" applyFont="1" applyAlignment="1">
      <alignment/>
    </xf>
    <xf numFmtId="0" fontId="15" fillId="0" borderId="0" xfId="22" applyFont="1" applyBorder="1" applyAlignment="1">
      <alignment horizontal="left"/>
      <protection/>
    </xf>
    <xf numFmtId="0" fontId="16" fillId="0" borderId="2" xfId="22" applyFont="1" applyFill="1" applyBorder="1" applyAlignment="1">
      <alignment horizontal="left" vertical="center" wrapText="1"/>
      <protection/>
    </xf>
    <xf numFmtId="0" fontId="16" fillId="0" borderId="3" xfId="22" applyFont="1" applyFill="1" applyBorder="1" applyAlignment="1">
      <alignment horizontal="left" vertical="center" wrapText="1"/>
      <protection/>
    </xf>
    <xf numFmtId="0" fontId="16" fillId="0" borderId="4" xfId="22" applyFont="1" applyFill="1" applyBorder="1" applyAlignment="1">
      <alignment horizontal="left" vertical="center" wrapText="1"/>
      <protection/>
    </xf>
    <xf numFmtId="0" fontId="0" fillId="0" borderId="2" xfId="22" applyBorder="1" applyAlignment="1">
      <alignment horizontal="center"/>
      <protection/>
    </xf>
    <xf numFmtId="0" fontId="0" fillId="0" borderId="3" xfId="22" applyBorder="1" applyAlignment="1">
      <alignment horizontal="center"/>
      <protection/>
    </xf>
    <xf numFmtId="0" fontId="0" fillId="0" borderId="4" xfId="22" applyBorder="1" applyAlignment="1">
      <alignment horizontal="center"/>
      <protection/>
    </xf>
    <xf numFmtId="0" fontId="16" fillId="0" borderId="2" xfId="22" applyFont="1" applyBorder="1" applyAlignment="1">
      <alignment horizontal="left"/>
      <protection/>
    </xf>
    <xf numFmtId="0" fontId="16" fillId="0" borderId="3" xfId="22" applyFont="1" applyBorder="1" applyAlignment="1">
      <alignment horizontal="left"/>
      <protection/>
    </xf>
    <xf numFmtId="0" fontId="16" fillId="0" borderId="4" xfId="22" applyFont="1" applyBorder="1" applyAlignment="1">
      <alignment horizontal="left"/>
      <protection/>
    </xf>
    <xf numFmtId="0" fontId="9" fillId="0" borderId="1" xfId="19" applyFont="1" applyBorder="1" applyAlignment="1">
      <alignment horizontal="left" wrapText="1"/>
      <protection/>
    </xf>
    <xf numFmtId="0" fontId="9" fillId="0" borderId="2" xfId="19" applyFont="1" applyBorder="1" applyAlignment="1">
      <alignment horizontal="left" wrapText="1"/>
      <protection/>
    </xf>
    <xf numFmtId="0" fontId="9" fillId="0" borderId="3" xfId="19" applyFont="1" applyBorder="1" applyAlignment="1">
      <alignment horizontal="left" wrapText="1"/>
      <protection/>
    </xf>
    <xf numFmtId="0" fontId="9" fillId="0" borderId="4" xfId="19" applyFont="1" applyBorder="1" applyAlignment="1">
      <alignment horizontal="left" wrapText="1"/>
      <protection/>
    </xf>
  </cellXfs>
  <cellStyles count="13">
    <cellStyle name="Normal" xfId="0"/>
    <cellStyle name="Comma" xfId="15"/>
    <cellStyle name="Comma [0]" xfId="16"/>
    <cellStyle name="Dziesiętny_Wycena zał. nr 2" xfId="17"/>
    <cellStyle name="Hyperlink" xfId="18"/>
    <cellStyle name="Normalny_Blok operacyjny" xfId="19"/>
    <cellStyle name="Normalny_pakiet cewniki" xfId="20"/>
    <cellStyle name="Normalny_rękawice starachowice propozycje 2009_0" xfId="21"/>
    <cellStyle name="Normalny_Wycena zał. nr 2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41" sqref="B41"/>
    </sheetView>
  </sheetViews>
  <sheetFormatPr defaultColWidth="9.00390625" defaultRowHeight="12.75"/>
  <cols>
    <col min="1" max="1" width="2.875" style="4" bestFit="1" customWidth="1"/>
    <col min="2" max="2" width="29.875" style="4" customWidth="1"/>
    <col min="3" max="3" width="11.375" style="4" customWidth="1"/>
    <col min="4" max="5" width="9.125" style="4" customWidth="1"/>
    <col min="6" max="6" width="11.25390625" style="4" bestFit="1" customWidth="1"/>
    <col min="7" max="7" width="12.625" style="4" bestFit="1" customWidth="1"/>
    <col min="8" max="8" width="12.375" style="4" bestFit="1" customWidth="1"/>
    <col min="9" max="9" width="12.375" style="4" customWidth="1"/>
    <col min="10" max="10" width="12.25390625" style="4" bestFit="1" customWidth="1"/>
    <col min="11" max="11" width="6.125" style="4" bestFit="1" customWidth="1"/>
    <col min="12" max="16384" width="9.125" style="4" customWidth="1"/>
  </cols>
  <sheetData>
    <row r="1" spans="1:7" ht="12.75">
      <c r="A1" s="1"/>
      <c r="B1" s="2" t="s">
        <v>52</v>
      </c>
      <c r="C1" s="1"/>
      <c r="D1" s="3"/>
      <c r="E1" s="3"/>
      <c r="F1" s="3"/>
      <c r="G1" s="3"/>
    </row>
    <row r="2" spans="1:7" ht="12.75">
      <c r="A2" s="1"/>
      <c r="B2" s="1"/>
      <c r="C2" s="1"/>
      <c r="D2" s="3"/>
      <c r="E2" s="3"/>
      <c r="F2" s="3"/>
      <c r="G2" s="3"/>
    </row>
    <row r="3" spans="1:7" ht="26.25">
      <c r="A3" s="5"/>
      <c r="B3" s="6" t="s">
        <v>0</v>
      </c>
      <c r="C3" s="5"/>
      <c r="D3" s="5"/>
      <c r="E3" s="5"/>
      <c r="F3" s="7"/>
      <c r="G3" s="7"/>
    </row>
    <row r="4" spans="1:7" ht="16.5">
      <c r="A4" s="8"/>
      <c r="B4" s="8"/>
      <c r="C4" s="8"/>
      <c r="D4" s="8"/>
      <c r="E4" s="8"/>
      <c r="F4" s="7"/>
      <c r="G4" s="7"/>
    </row>
    <row r="5" spans="1:10" ht="12.75">
      <c r="A5" s="9"/>
      <c r="B5" s="10" t="s">
        <v>1</v>
      </c>
      <c r="C5" s="9"/>
      <c r="D5" s="9"/>
      <c r="E5" s="9"/>
      <c r="F5" s="9"/>
      <c r="G5" s="9"/>
      <c r="H5" s="9"/>
      <c r="I5" s="9"/>
      <c r="J5" s="9"/>
    </row>
    <row r="6" spans="1:11" ht="33.75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3" t="s">
        <v>7</v>
      </c>
      <c r="G6" s="14" t="s">
        <v>8</v>
      </c>
      <c r="H6" s="15" t="s">
        <v>9</v>
      </c>
      <c r="I6" s="13" t="s">
        <v>10</v>
      </c>
      <c r="J6" s="12" t="s">
        <v>11</v>
      </c>
      <c r="K6" s="16" t="s">
        <v>12</v>
      </c>
    </row>
    <row r="7" spans="1:11" ht="12.75">
      <c r="A7" s="17" t="s">
        <v>13</v>
      </c>
      <c r="B7" s="17" t="s">
        <v>14</v>
      </c>
      <c r="C7" s="17" t="s">
        <v>15</v>
      </c>
      <c r="D7" s="17" t="s">
        <v>16</v>
      </c>
      <c r="E7" s="17" t="s">
        <v>17</v>
      </c>
      <c r="F7" s="17" t="s">
        <v>18</v>
      </c>
      <c r="G7" s="17">
        <v>7</v>
      </c>
      <c r="H7" s="17" t="s">
        <v>19</v>
      </c>
      <c r="I7" s="17">
        <v>9</v>
      </c>
      <c r="J7" s="17" t="s">
        <v>20</v>
      </c>
      <c r="K7" s="17">
        <v>11</v>
      </c>
    </row>
    <row r="8" spans="1:11" ht="15">
      <c r="A8" s="17"/>
      <c r="B8" s="18"/>
      <c r="C8" s="18"/>
      <c r="D8" s="18"/>
      <c r="E8" s="18"/>
      <c r="F8" s="18"/>
      <c r="G8" s="19" t="s">
        <v>21</v>
      </c>
      <c r="H8" s="19" t="s">
        <v>22</v>
      </c>
      <c r="I8" s="18"/>
      <c r="J8" s="19" t="s">
        <v>23</v>
      </c>
      <c r="K8" s="20"/>
    </row>
    <row r="9" spans="1:11" ht="17.25" customHeight="1">
      <c r="A9" s="21">
        <v>1</v>
      </c>
      <c r="B9" s="112" t="s">
        <v>45</v>
      </c>
      <c r="C9" s="113"/>
      <c r="D9" s="113"/>
      <c r="E9" s="113"/>
      <c r="F9" s="113"/>
      <c r="G9" s="113"/>
      <c r="H9" s="113"/>
      <c r="I9" s="114"/>
      <c r="J9" s="22"/>
      <c r="K9" s="23"/>
    </row>
    <row r="10" spans="1:11" ht="12.75">
      <c r="A10" s="24"/>
      <c r="B10" s="25" t="s">
        <v>24</v>
      </c>
      <c r="C10" s="25"/>
      <c r="D10" s="25" t="s">
        <v>25</v>
      </c>
      <c r="E10" s="25">
        <v>24</v>
      </c>
      <c r="F10" s="26"/>
      <c r="G10" s="26"/>
      <c r="H10" s="26"/>
      <c r="I10" s="27"/>
      <c r="J10" s="28"/>
      <c r="K10" s="25">
        <v>3</v>
      </c>
    </row>
    <row r="11" spans="1:11" ht="12.75">
      <c r="A11" s="24"/>
      <c r="B11" s="25" t="s">
        <v>26</v>
      </c>
      <c r="C11" s="25"/>
      <c r="D11" s="25" t="s">
        <v>25</v>
      </c>
      <c r="E11" s="25">
        <v>26</v>
      </c>
      <c r="F11" s="26"/>
      <c r="G11" s="26"/>
      <c r="H11" s="26"/>
      <c r="I11" s="27"/>
      <c r="J11" s="28"/>
      <c r="K11" s="25">
        <v>3</v>
      </c>
    </row>
    <row r="12" spans="1:11" ht="12.75">
      <c r="A12" s="24"/>
      <c r="B12" s="115"/>
      <c r="C12" s="116"/>
      <c r="D12" s="116"/>
      <c r="E12" s="117"/>
      <c r="F12" s="29" t="s">
        <v>27</v>
      </c>
      <c r="G12" s="28">
        <f>SUM(G10:G11)</f>
        <v>0</v>
      </c>
      <c r="H12" s="28">
        <f>SUM(H10:H11)</f>
        <v>0</v>
      </c>
      <c r="I12" s="25"/>
      <c r="J12" s="28">
        <f>SUM(J10:J11)</f>
        <v>0</v>
      </c>
      <c r="K12" s="25"/>
    </row>
    <row r="13" spans="1:11" ht="17.25" customHeight="1">
      <c r="A13" s="24">
        <v>2</v>
      </c>
      <c r="B13" s="118" t="s">
        <v>46</v>
      </c>
      <c r="C13" s="119"/>
      <c r="D13" s="119"/>
      <c r="E13" s="119"/>
      <c r="F13" s="119"/>
      <c r="G13" s="119"/>
      <c r="H13" s="120"/>
      <c r="I13" s="25"/>
      <c r="J13" s="25"/>
      <c r="K13" s="25"/>
    </row>
    <row r="14" spans="1:11" ht="12.75">
      <c r="A14" s="24"/>
      <c r="B14" s="25" t="s">
        <v>28</v>
      </c>
      <c r="C14" s="25"/>
      <c r="D14" s="25" t="s">
        <v>25</v>
      </c>
      <c r="E14" s="25">
        <v>8</v>
      </c>
      <c r="F14" s="26"/>
      <c r="G14" s="28"/>
      <c r="H14" s="28"/>
      <c r="I14" s="27"/>
      <c r="J14" s="28"/>
      <c r="K14" s="25">
        <v>3</v>
      </c>
    </row>
    <row r="15" spans="1:11" ht="12.75">
      <c r="A15" s="24"/>
      <c r="B15" s="25" t="s">
        <v>29</v>
      </c>
      <c r="C15" s="25"/>
      <c r="D15" s="25" t="s">
        <v>25</v>
      </c>
      <c r="E15" s="25">
        <v>2</v>
      </c>
      <c r="F15" s="26"/>
      <c r="G15" s="28"/>
      <c r="H15" s="28"/>
      <c r="I15" s="27"/>
      <c r="J15" s="28"/>
      <c r="K15" s="25">
        <v>3</v>
      </c>
    </row>
    <row r="16" spans="1:11" ht="12.75">
      <c r="A16" s="24"/>
      <c r="B16" s="115"/>
      <c r="C16" s="116"/>
      <c r="D16" s="116"/>
      <c r="E16" s="117"/>
      <c r="F16" s="29" t="s">
        <v>27</v>
      </c>
      <c r="G16" s="28">
        <f>SUM(G14:G15)</f>
        <v>0</v>
      </c>
      <c r="H16" s="28">
        <f>SUM(H14:H15)</f>
        <v>0</v>
      </c>
      <c r="I16" s="25"/>
      <c r="J16" s="28">
        <f>SUM(J14:J15)</f>
        <v>0</v>
      </c>
      <c r="K16" s="25"/>
    </row>
    <row r="17" spans="1:11" ht="12.75">
      <c r="A17" s="24"/>
      <c r="B17" s="25"/>
      <c r="C17" s="25"/>
      <c r="D17" s="25"/>
      <c r="E17" s="25"/>
      <c r="F17" s="30" t="s">
        <v>27</v>
      </c>
      <c r="G17" s="28">
        <f>G12+G16</f>
        <v>0</v>
      </c>
      <c r="H17" s="28">
        <f>H12+H16</f>
        <v>0</v>
      </c>
      <c r="I17" s="25"/>
      <c r="J17" s="28">
        <f>J12+J16</f>
        <v>0</v>
      </c>
      <c r="K17" s="25"/>
    </row>
    <row r="21" ht="12.75">
      <c r="B21" s="106" t="s">
        <v>49</v>
      </c>
    </row>
    <row r="22" s="107" customFormat="1" ht="12.75"/>
    <row r="24" spans="2:12" ht="12.75">
      <c r="B24" s="109"/>
      <c r="C24" s="110"/>
      <c r="E24" s="31"/>
      <c r="F24" s="32"/>
      <c r="G24" s="32"/>
      <c r="H24" s="32"/>
      <c r="I24" s="32"/>
      <c r="J24" s="110"/>
      <c r="L24" s="33"/>
    </row>
    <row r="25" spans="5:12" ht="12.75">
      <c r="E25" s="31"/>
      <c r="F25" s="32"/>
      <c r="G25" s="32"/>
      <c r="H25" s="32"/>
      <c r="I25" s="32"/>
      <c r="J25" s="110"/>
      <c r="L25" s="33"/>
    </row>
    <row r="26" spans="5:12" ht="12.75">
      <c r="E26" s="31"/>
      <c r="F26" s="32"/>
      <c r="G26" s="32"/>
      <c r="H26" s="32"/>
      <c r="I26" s="32"/>
      <c r="J26" s="110"/>
      <c r="L26" s="33"/>
    </row>
    <row r="27" spans="5:12" ht="12.75">
      <c r="E27" s="31"/>
      <c r="F27" s="32"/>
      <c r="G27" s="32"/>
      <c r="H27" s="32"/>
      <c r="I27" s="32"/>
      <c r="J27" s="110"/>
      <c r="L27" s="33"/>
    </row>
    <row r="28" spans="2:12" ht="12.75">
      <c r="B28" s="34"/>
      <c r="E28" s="31"/>
      <c r="F28" s="32"/>
      <c r="G28" s="32"/>
      <c r="H28" s="32"/>
      <c r="I28" s="32"/>
      <c r="J28" s="110"/>
      <c r="L28" s="33"/>
    </row>
    <row r="29" spans="5:12" ht="12.75">
      <c r="E29" s="31"/>
      <c r="F29" s="32"/>
      <c r="G29" s="32"/>
      <c r="H29" s="32"/>
      <c r="I29" s="32"/>
      <c r="L29" s="33"/>
    </row>
    <row r="30" spans="5:12" ht="12.75">
      <c r="E30" s="31"/>
      <c r="F30" s="32"/>
      <c r="G30" s="32"/>
      <c r="H30" s="32"/>
      <c r="I30" s="32"/>
      <c r="L30" s="33"/>
    </row>
    <row r="31" spans="5:12" ht="12.75">
      <c r="E31" s="31"/>
      <c r="F31" s="32"/>
      <c r="G31" s="32"/>
      <c r="H31" s="32"/>
      <c r="I31" s="32"/>
      <c r="L31" s="33"/>
    </row>
    <row r="32" spans="5:12" ht="12.75">
      <c r="E32" s="31"/>
      <c r="F32" s="32"/>
      <c r="G32" s="32"/>
      <c r="H32" s="32"/>
      <c r="I32" s="32"/>
      <c r="L32" s="33"/>
    </row>
    <row r="33" spans="5:12" ht="12.75">
      <c r="E33" s="31"/>
      <c r="F33" s="35"/>
      <c r="G33" s="35"/>
      <c r="H33" s="33"/>
      <c r="I33" s="35"/>
      <c r="L33" s="33"/>
    </row>
    <row r="34" spans="6:9" ht="12.75">
      <c r="F34" s="35"/>
      <c r="G34" s="35"/>
      <c r="H34" s="33"/>
      <c r="I34" s="35"/>
    </row>
  </sheetData>
  <mergeCells count="4">
    <mergeCell ref="B9:I9"/>
    <mergeCell ref="B12:E12"/>
    <mergeCell ref="B13:H13"/>
    <mergeCell ref="B16:E16"/>
  </mergeCells>
  <printOptions/>
  <pageMargins left="0.75" right="0.75" top="0.3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5" sqref="B5"/>
    </sheetView>
  </sheetViews>
  <sheetFormatPr defaultColWidth="9.00390625" defaultRowHeight="12.75"/>
  <cols>
    <col min="1" max="1" width="2.875" style="4" bestFit="1" customWidth="1"/>
    <col min="2" max="2" width="38.25390625" style="4" customWidth="1"/>
    <col min="3" max="3" width="10.375" style="4" customWidth="1"/>
    <col min="4" max="6" width="9.125" style="4" customWidth="1"/>
    <col min="7" max="8" width="11.375" style="4" bestFit="1" customWidth="1"/>
    <col min="9" max="9" width="9.125" style="4" customWidth="1"/>
    <col min="10" max="10" width="11.375" style="4" bestFit="1" customWidth="1"/>
    <col min="11" max="16384" width="9.125" style="4" customWidth="1"/>
  </cols>
  <sheetData>
    <row r="1" spans="1:7" ht="12.75">
      <c r="A1" s="1"/>
      <c r="B1" s="2" t="s">
        <v>52</v>
      </c>
      <c r="C1" s="1"/>
      <c r="D1" s="3"/>
      <c r="E1" s="3"/>
      <c r="F1" s="3"/>
      <c r="G1" s="3"/>
    </row>
    <row r="2" spans="1:7" ht="12.75">
      <c r="A2" s="1"/>
      <c r="B2" s="1"/>
      <c r="C2" s="1"/>
      <c r="D2" s="3"/>
      <c r="E2" s="3"/>
      <c r="F2" s="3"/>
      <c r="G2" s="3"/>
    </row>
    <row r="3" spans="1:7" ht="26.25">
      <c r="A3" s="5"/>
      <c r="B3" s="6" t="s">
        <v>0</v>
      </c>
      <c r="C3" s="5"/>
      <c r="D3" s="5"/>
      <c r="E3" s="5"/>
      <c r="F3" s="7"/>
      <c r="G3" s="7"/>
    </row>
    <row r="4" spans="1:7" ht="16.5">
      <c r="A4" s="8"/>
      <c r="B4" s="8"/>
      <c r="C4" s="8"/>
      <c r="D4" s="8"/>
      <c r="E4" s="8"/>
      <c r="F4" s="7"/>
      <c r="G4" s="7"/>
    </row>
    <row r="5" spans="1:10" ht="12.75">
      <c r="A5" s="9"/>
      <c r="B5" s="10" t="s">
        <v>54</v>
      </c>
      <c r="C5" s="9"/>
      <c r="D5" s="9"/>
      <c r="E5" s="9"/>
      <c r="F5" s="9"/>
      <c r="G5" s="9"/>
      <c r="H5" s="9"/>
      <c r="I5" s="9"/>
      <c r="J5" s="9"/>
    </row>
    <row r="6" spans="1:11" ht="33.75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3" t="s">
        <v>7</v>
      </c>
      <c r="G6" s="14" t="s">
        <v>8</v>
      </c>
      <c r="H6" s="15" t="s">
        <v>9</v>
      </c>
      <c r="I6" s="13" t="s">
        <v>10</v>
      </c>
      <c r="J6" s="12" t="s">
        <v>11</v>
      </c>
      <c r="K6" s="16"/>
    </row>
    <row r="7" spans="1:11" ht="12.75">
      <c r="A7" s="17" t="s">
        <v>13</v>
      </c>
      <c r="B7" s="17" t="s">
        <v>14</v>
      </c>
      <c r="C7" s="17" t="s">
        <v>15</v>
      </c>
      <c r="D7" s="17" t="s">
        <v>16</v>
      </c>
      <c r="E7" s="17" t="s">
        <v>17</v>
      </c>
      <c r="F7" s="17" t="s">
        <v>18</v>
      </c>
      <c r="G7" s="17">
        <v>7</v>
      </c>
      <c r="H7" s="17" t="s">
        <v>19</v>
      </c>
      <c r="I7" s="17">
        <v>9</v>
      </c>
      <c r="J7" s="17" t="s">
        <v>20</v>
      </c>
      <c r="K7" s="17"/>
    </row>
    <row r="8" spans="1:11" ht="15">
      <c r="A8" s="17"/>
      <c r="B8" s="18"/>
      <c r="C8" s="18"/>
      <c r="D8" s="18"/>
      <c r="E8" s="18"/>
      <c r="F8" s="18"/>
      <c r="G8" s="19" t="s">
        <v>21</v>
      </c>
      <c r="H8" s="19" t="s">
        <v>22</v>
      </c>
      <c r="I8" s="18"/>
      <c r="J8" s="19" t="s">
        <v>23</v>
      </c>
      <c r="K8" s="20"/>
    </row>
    <row r="9" spans="1:11" s="44" customFormat="1" ht="24">
      <c r="A9" s="36" t="s">
        <v>13</v>
      </c>
      <c r="B9" s="37" t="s">
        <v>41</v>
      </c>
      <c r="C9" s="38"/>
      <c r="D9" s="39" t="s">
        <v>30</v>
      </c>
      <c r="E9" s="40">
        <f>10</f>
        <v>10</v>
      </c>
      <c r="F9" s="41"/>
      <c r="G9" s="22"/>
      <c r="H9" s="22"/>
      <c r="I9" s="42"/>
      <c r="J9" s="22"/>
      <c r="K9" s="43"/>
    </row>
    <row r="10" spans="1:11" ht="24">
      <c r="A10" s="36" t="s">
        <v>14</v>
      </c>
      <c r="B10" s="37" t="s">
        <v>42</v>
      </c>
      <c r="C10" s="45"/>
      <c r="D10" s="46" t="s">
        <v>30</v>
      </c>
      <c r="E10" s="46">
        <f>25</f>
        <v>25</v>
      </c>
      <c r="F10" s="47"/>
      <c r="G10" s="22"/>
      <c r="H10" s="22"/>
      <c r="I10" s="48"/>
      <c r="J10" s="22"/>
      <c r="K10" s="23"/>
    </row>
    <row r="11" spans="1:11" ht="24">
      <c r="A11" s="36" t="s">
        <v>15</v>
      </c>
      <c r="B11" s="37" t="s">
        <v>43</v>
      </c>
      <c r="C11" s="49"/>
      <c r="D11" s="50" t="s">
        <v>30</v>
      </c>
      <c r="E11" s="50">
        <f>25+15</f>
        <v>40</v>
      </c>
      <c r="F11" s="51"/>
      <c r="G11" s="22"/>
      <c r="H11" s="22"/>
      <c r="I11" s="52"/>
      <c r="J11" s="22"/>
      <c r="K11" s="50"/>
    </row>
    <row r="12" spans="1:11" ht="24">
      <c r="A12" s="36" t="s">
        <v>16</v>
      </c>
      <c r="B12" s="37" t="s">
        <v>44</v>
      </c>
      <c r="C12" s="49"/>
      <c r="D12" s="50" t="s">
        <v>30</v>
      </c>
      <c r="E12" s="50">
        <f>25+15</f>
        <v>40</v>
      </c>
      <c r="F12" s="51"/>
      <c r="G12" s="22"/>
      <c r="H12" s="22"/>
      <c r="I12" s="52"/>
      <c r="J12" s="22"/>
      <c r="K12" s="50"/>
    </row>
    <row r="13" spans="1:11" ht="12.75">
      <c r="A13" s="49"/>
      <c r="B13" s="49"/>
      <c r="C13" s="49"/>
      <c r="D13" s="50"/>
      <c r="E13" s="50"/>
      <c r="F13" s="50" t="s">
        <v>27</v>
      </c>
      <c r="G13" s="53">
        <f>SUM(G9:G12)</f>
        <v>0</v>
      </c>
      <c r="H13" s="53">
        <f>SUM(H9:H12)</f>
        <v>0</v>
      </c>
      <c r="I13" s="50"/>
      <c r="J13" s="53">
        <f>H13+G13</f>
        <v>0</v>
      </c>
      <c r="K13" s="50"/>
    </row>
    <row r="14" spans="1:11" ht="12.75">
      <c r="A14" s="54"/>
      <c r="B14" s="54"/>
      <c r="C14" s="54"/>
      <c r="D14" s="55"/>
      <c r="E14" s="55"/>
      <c r="F14" s="55"/>
      <c r="G14" s="55"/>
      <c r="H14" s="55"/>
      <c r="I14" s="55"/>
      <c r="J14" s="55"/>
      <c r="K14" s="55"/>
    </row>
    <row r="18" spans="1:11" ht="12.7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12.75">
      <c r="A19" s="83"/>
      <c r="B19" s="84"/>
      <c r="C19" s="83"/>
      <c r="D19" s="83"/>
      <c r="E19" s="83"/>
      <c r="F19" s="83"/>
      <c r="G19" s="83"/>
      <c r="H19" s="83"/>
      <c r="I19" s="83"/>
      <c r="J19" s="83"/>
      <c r="K19" s="99"/>
    </row>
    <row r="20" spans="1:11" ht="12.75">
      <c r="A20" s="85"/>
      <c r="B20" s="86"/>
      <c r="C20" s="86"/>
      <c r="D20" s="86"/>
      <c r="E20" s="86"/>
      <c r="F20" s="87"/>
      <c r="G20" s="88"/>
      <c r="H20" s="89"/>
      <c r="I20" s="87"/>
      <c r="J20" s="86"/>
      <c r="K20" s="90"/>
    </row>
    <row r="21" spans="1:11" ht="12.7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 ht="15">
      <c r="A22" s="100"/>
      <c r="B22" s="101"/>
      <c r="C22" s="101"/>
      <c r="D22" s="101"/>
      <c r="E22" s="101"/>
      <c r="F22" s="101"/>
      <c r="G22" s="102"/>
      <c r="H22" s="102"/>
      <c r="I22" s="101"/>
      <c r="J22" s="102"/>
      <c r="K22" s="103"/>
    </row>
    <row r="23" spans="1:11" ht="12.75">
      <c r="A23" s="91"/>
      <c r="B23" s="92"/>
      <c r="C23" s="93"/>
      <c r="D23" s="94"/>
      <c r="E23" s="94"/>
      <c r="F23" s="95"/>
      <c r="G23" s="96"/>
      <c r="H23" s="96"/>
      <c r="I23" s="97"/>
      <c r="J23" s="96"/>
      <c r="K23" s="98"/>
    </row>
    <row r="24" spans="1:11" ht="12.75">
      <c r="A24" s="104"/>
      <c r="B24" s="104"/>
      <c r="C24" s="104"/>
      <c r="D24" s="104"/>
      <c r="E24" s="104"/>
      <c r="F24" s="104"/>
      <c r="G24" s="105"/>
      <c r="H24" s="105"/>
      <c r="I24" s="105"/>
      <c r="J24" s="105"/>
      <c r="K24" s="104"/>
    </row>
    <row r="25" spans="1:11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29" sqref="B29"/>
    </sheetView>
  </sheetViews>
  <sheetFormatPr defaultColWidth="9.00390625" defaultRowHeight="12.75"/>
  <cols>
    <col min="1" max="1" width="2.75390625" style="4" bestFit="1" customWidth="1"/>
    <col min="2" max="2" width="33.00390625" style="4" customWidth="1"/>
    <col min="3" max="3" width="9.125" style="4" customWidth="1"/>
    <col min="4" max="4" width="11.375" style="4" customWidth="1"/>
    <col min="5" max="7" width="9.125" style="4" customWidth="1"/>
    <col min="8" max="8" width="12.25390625" style="4" bestFit="1" customWidth="1"/>
    <col min="9" max="9" width="11.375" style="4" bestFit="1" customWidth="1"/>
    <col min="10" max="10" width="9.125" style="4" customWidth="1"/>
    <col min="11" max="11" width="11.375" style="4" bestFit="1" customWidth="1"/>
    <col min="12" max="16384" width="9.125" style="4" customWidth="1"/>
  </cols>
  <sheetData>
    <row r="1" spans="1:11" ht="12.75">
      <c r="A1" s="57"/>
      <c r="B1" s="2" t="s">
        <v>52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ht="12.75">
      <c r="A2" s="57"/>
      <c r="B2" s="59"/>
      <c r="C2" s="58"/>
      <c r="D2" s="58"/>
      <c r="E2" s="58"/>
      <c r="F2" s="58"/>
      <c r="G2" s="58"/>
      <c r="H2" s="58"/>
      <c r="I2" s="58"/>
      <c r="J2" s="58"/>
      <c r="K2" s="58"/>
    </row>
    <row r="3" spans="1:11" ht="25.5">
      <c r="A3" s="57"/>
      <c r="B3" s="6" t="s">
        <v>0</v>
      </c>
      <c r="C3" s="58"/>
      <c r="D3" s="58"/>
      <c r="E3" s="58"/>
      <c r="F3" s="58"/>
      <c r="G3" s="58"/>
      <c r="H3" s="58"/>
      <c r="I3" s="58"/>
      <c r="J3" s="58"/>
      <c r="K3" s="58"/>
    </row>
    <row r="4" spans="1:1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2.75">
      <c r="A5" s="58"/>
      <c r="B5" s="121" t="s">
        <v>47</v>
      </c>
      <c r="C5" s="121"/>
      <c r="D5" s="121"/>
      <c r="E5" s="58"/>
      <c r="F5" s="58"/>
      <c r="G5" s="58"/>
      <c r="H5" s="58"/>
      <c r="I5" s="58"/>
      <c r="J5" s="58"/>
      <c r="K5" s="58"/>
    </row>
    <row r="6" spans="1:11" ht="33.75">
      <c r="A6" s="60" t="s">
        <v>2</v>
      </c>
      <c r="B6" s="61" t="s">
        <v>3</v>
      </c>
      <c r="C6" s="61" t="s">
        <v>31</v>
      </c>
      <c r="D6" s="61" t="s">
        <v>4</v>
      </c>
      <c r="E6" s="61" t="s">
        <v>5</v>
      </c>
      <c r="F6" s="61" t="s">
        <v>6</v>
      </c>
      <c r="G6" s="62" t="s">
        <v>7</v>
      </c>
      <c r="H6" s="63" t="s">
        <v>32</v>
      </c>
      <c r="I6" s="64" t="s">
        <v>9</v>
      </c>
      <c r="J6" s="61" t="s">
        <v>33</v>
      </c>
      <c r="K6" s="65" t="s">
        <v>11</v>
      </c>
    </row>
    <row r="7" spans="1:11" ht="12.75">
      <c r="A7" s="66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</row>
    <row r="8" spans="1:11" ht="12.75">
      <c r="A8" s="68"/>
      <c r="B8" s="69"/>
      <c r="C8" s="69"/>
      <c r="D8" s="69"/>
      <c r="E8" s="69"/>
      <c r="F8" s="69"/>
      <c r="G8" s="69"/>
      <c r="H8" s="70" t="s">
        <v>34</v>
      </c>
      <c r="I8" s="70" t="s">
        <v>35</v>
      </c>
      <c r="J8" s="70"/>
      <c r="K8" s="70" t="s">
        <v>36</v>
      </c>
    </row>
    <row r="9" spans="1:11" ht="12.75">
      <c r="A9" s="71" t="s">
        <v>13</v>
      </c>
      <c r="B9" s="72" t="s">
        <v>37</v>
      </c>
      <c r="C9" s="73"/>
      <c r="D9" s="73"/>
      <c r="E9" s="74" t="s">
        <v>30</v>
      </c>
      <c r="F9" s="75">
        <v>55</v>
      </c>
      <c r="G9" s="76"/>
      <c r="H9" s="77"/>
      <c r="I9" s="78"/>
      <c r="J9" s="79"/>
      <c r="K9" s="80"/>
    </row>
    <row r="10" spans="1:11" ht="24">
      <c r="A10" s="71" t="s">
        <v>14</v>
      </c>
      <c r="B10" s="81" t="s">
        <v>38</v>
      </c>
      <c r="C10" s="49"/>
      <c r="D10" s="49"/>
      <c r="E10" s="50" t="s">
        <v>30</v>
      </c>
      <c r="F10" s="50">
        <v>35</v>
      </c>
      <c r="G10" s="56"/>
      <c r="H10" s="77"/>
      <c r="I10" s="78"/>
      <c r="J10" s="52"/>
      <c r="K10" s="80"/>
    </row>
    <row r="11" spans="1:11" ht="12.75">
      <c r="A11" s="71" t="s">
        <v>15</v>
      </c>
      <c r="B11" s="81" t="s">
        <v>39</v>
      </c>
      <c r="C11" s="49"/>
      <c r="D11" s="49"/>
      <c r="E11" s="50" t="s">
        <v>40</v>
      </c>
      <c r="F11" s="50">
        <v>10</v>
      </c>
      <c r="G11" s="56"/>
      <c r="H11" s="77"/>
      <c r="I11" s="78"/>
      <c r="J11" s="52"/>
      <c r="K11" s="80"/>
    </row>
    <row r="12" spans="1:11" ht="12.75">
      <c r="A12" s="49"/>
      <c r="B12" s="49"/>
      <c r="C12" s="49"/>
      <c r="D12" s="49"/>
      <c r="E12" s="50"/>
      <c r="F12" s="50"/>
      <c r="G12" s="50" t="s">
        <v>27</v>
      </c>
      <c r="H12" s="82">
        <f>SUM(H9:H11)</f>
        <v>0</v>
      </c>
      <c r="I12" s="82">
        <f>SUM(I9:I11)</f>
        <v>0</v>
      </c>
      <c r="J12" s="50"/>
      <c r="K12" s="53">
        <f>SUM(K9:K11)</f>
        <v>0</v>
      </c>
    </row>
    <row r="13" spans="1:1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2.75">
      <c r="A14" s="33"/>
      <c r="B14" s="33" t="s">
        <v>51</v>
      </c>
      <c r="C14" s="33"/>
      <c r="D14" s="33"/>
      <c r="E14" s="33"/>
      <c r="F14" s="33"/>
      <c r="G14" s="33"/>
      <c r="H14" s="33"/>
      <c r="I14" s="33"/>
      <c r="J14" s="33"/>
      <c r="K14" s="33"/>
    </row>
  </sheetData>
  <mergeCells count="1">
    <mergeCell ref="B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2.75390625" style="4" bestFit="1" customWidth="1"/>
    <col min="2" max="2" width="33.00390625" style="4" customWidth="1"/>
    <col min="3" max="3" width="9.125" style="4" customWidth="1"/>
    <col min="4" max="4" width="10.25390625" style="4" customWidth="1"/>
    <col min="5" max="7" width="9.125" style="4" customWidth="1"/>
    <col min="8" max="8" width="12.25390625" style="4" bestFit="1" customWidth="1"/>
    <col min="9" max="9" width="11.375" style="4" bestFit="1" customWidth="1"/>
    <col min="10" max="10" width="9.125" style="4" customWidth="1"/>
    <col min="11" max="11" width="11.375" style="4" bestFit="1" customWidth="1"/>
    <col min="12" max="16384" width="9.125" style="4" customWidth="1"/>
  </cols>
  <sheetData>
    <row r="1" spans="1:11" ht="12.75">
      <c r="A1" s="57"/>
      <c r="B1" s="2" t="s">
        <v>52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ht="12.75">
      <c r="A2" s="57"/>
      <c r="B2" s="59"/>
      <c r="C2" s="58"/>
      <c r="D2" s="58"/>
      <c r="E2" s="58"/>
      <c r="F2" s="58"/>
      <c r="G2" s="58"/>
      <c r="H2" s="58"/>
      <c r="I2" s="58"/>
      <c r="J2" s="58"/>
      <c r="K2" s="58"/>
    </row>
    <row r="3" spans="1:11" ht="25.5">
      <c r="A3" s="57"/>
      <c r="B3" s="6" t="s">
        <v>0</v>
      </c>
      <c r="C3" s="58"/>
      <c r="D3" s="58"/>
      <c r="E3" s="58"/>
      <c r="F3" s="58"/>
      <c r="G3" s="58"/>
      <c r="H3" s="58"/>
      <c r="I3" s="58"/>
      <c r="J3" s="58"/>
      <c r="K3" s="58"/>
    </row>
    <row r="4" spans="1:1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2.75">
      <c r="A5" s="58"/>
      <c r="B5" s="122" t="s">
        <v>48</v>
      </c>
      <c r="C5" s="123"/>
      <c r="D5" s="124"/>
      <c r="E5" s="58"/>
      <c r="F5" s="58"/>
      <c r="G5" s="58"/>
      <c r="H5" s="58"/>
      <c r="I5" s="58"/>
      <c r="J5" s="58"/>
      <c r="K5" s="58"/>
    </row>
    <row r="6" spans="1:12" ht="33.75">
      <c r="A6" s="60" t="s">
        <v>2</v>
      </c>
      <c r="B6" s="61" t="s">
        <v>3</v>
      </c>
      <c r="C6" s="61" t="s">
        <v>31</v>
      </c>
      <c r="D6" s="61" t="s">
        <v>4</v>
      </c>
      <c r="E6" s="61" t="s">
        <v>5</v>
      </c>
      <c r="F6" s="61" t="s">
        <v>6</v>
      </c>
      <c r="G6" s="62" t="s">
        <v>7</v>
      </c>
      <c r="H6" s="63" t="s">
        <v>32</v>
      </c>
      <c r="I6" s="64" t="s">
        <v>9</v>
      </c>
      <c r="J6" s="61" t="s">
        <v>33</v>
      </c>
      <c r="K6" s="65" t="s">
        <v>11</v>
      </c>
      <c r="L6" s="16" t="s">
        <v>12</v>
      </c>
    </row>
    <row r="7" spans="1:12" ht="12.75">
      <c r="A7" s="66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108">
        <v>12</v>
      </c>
    </row>
    <row r="8" spans="1:12" ht="15">
      <c r="A8" s="68"/>
      <c r="B8" s="69"/>
      <c r="C8" s="69"/>
      <c r="D8" s="69"/>
      <c r="E8" s="69"/>
      <c r="F8" s="69"/>
      <c r="G8" s="69"/>
      <c r="H8" s="70" t="s">
        <v>34</v>
      </c>
      <c r="I8" s="70" t="s">
        <v>35</v>
      </c>
      <c r="J8" s="70"/>
      <c r="K8" s="70" t="s">
        <v>36</v>
      </c>
      <c r="L8" s="20"/>
    </row>
    <row r="9" spans="1:12" ht="24">
      <c r="A9" s="71" t="s">
        <v>13</v>
      </c>
      <c r="B9" s="72" t="s">
        <v>53</v>
      </c>
      <c r="C9" s="73"/>
      <c r="D9" s="73"/>
      <c r="E9" s="74" t="s">
        <v>30</v>
      </c>
      <c r="F9" s="75">
        <v>110</v>
      </c>
      <c r="G9" s="76"/>
      <c r="H9" s="77"/>
      <c r="I9" s="78"/>
      <c r="J9" s="79"/>
      <c r="K9" s="80"/>
      <c r="L9" s="25">
        <v>3</v>
      </c>
    </row>
    <row r="10" spans="1:12" ht="12.75">
      <c r="A10" s="71" t="s">
        <v>14</v>
      </c>
      <c r="B10" s="49" t="s">
        <v>50</v>
      </c>
      <c r="C10" s="49"/>
      <c r="D10" s="49"/>
      <c r="E10" s="50" t="s">
        <v>30</v>
      </c>
      <c r="F10" s="50">
        <v>220</v>
      </c>
      <c r="G10" s="50"/>
      <c r="H10" s="77"/>
      <c r="I10" s="78"/>
      <c r="J10" s="52"/>
      <c r="K10" s="80"/>
      <c r="L10" s="25">
        <v>3</v>
      </c>
    </row>
    <row r="11" spans="1:11" ht="12.75">
      <c r="A11" s="49"/>
      <c r="B11" s="49"/>
      <c r="C11" s="49"/>
      <c r="D11" s="49"/>
      <c r="E11" s="50"/>
      <c r="F11" s="50"/>
      <c r="G11" s="50" t="s">
        <v>27</v>
      </c>
      <c r="H11" s="82">
        <f>SUM(H9:H10)</f>
        <v>0</v>
      </c>
      <c r="I11" s="82">
        <f>SUM(I9:I10)</f>
        <v>0</v>
      </c>
      <c r="J11" s="50"/>
      <c r="K11" s="53">
        <f>SUM(K9:K10)</f>
        <v>0</v>
      </c>
    </row>
    <row r="12" ht="12.75">
      <c r="L12" s="107"/>
    </row>
    <row r="14" spans="2:10" ht="12.75">
      <c r="B14" s="111"/>
      <c r="C14" s="111"/>
      <c r="D14" s="111"/>
      <c r="E14" s="111"/>
      <c r="F14" s="111"/>
      <c r="G14" s="111"/>
      <c r="H14" s="111"/>
      <c r="I14" s="111"/>
      <c r="J14" s="111"/>
    </row>
  </sheetData>
  <mergeCells count="1">
    <mergeCell ref="B5:D5"/>
  </mergeCells>
  <printOptions/>
  <pageMargins left="0.4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szwajnoch</cp:lastModifiedBy>
  <cp:lastPrinted>2010-09-16T10:28:23Z</cp:lastPrinted>
  <dcterms:created xsi:type="dcterms:W3CDTF">1997-02-26T13:46:56Z</dcterms:created>
  <dcterms:modified xsi:type="dcterms:W3CDTF">2010-09-21T08:50:52Z</dcterms:modified>
  <cp:category/>
  <cp:version/>
  <cp:contentType/>
  <cp:contentStatus/>
</cp:coreProperties>
</file>