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895" activeTab="0"/>
  </bookViews>
  <sheets>
    <sheet name="LEKI - Starachowice" sheetId="1" r:id="rId1"/>
  </sheets>
  <definedNames/>
  <calcPr fullCalcOnLoad="1"/>
</workbook>
</file>

<file path=xl/sharedStrings.xml><?xml version="1.0" encoding="utf-8"?>
<sst xmlns="http://schemas.openxmlformats.org/spreadsheetml/2006/main" count="279" uniqueCount="146">
  <si>
    <t>Adenosine inj. 3 mg/1ml x 6</t>
  </si>
  <si>
    <r>
      <t xml:space="preserve">Nazwa handlowa </t>
    </r>
    <r>
      <rPr>
        <sz val="9"/>
        <rFont val="Arial"/>
        <family val="2"/>
      </rPr>
      <t>(ew.kod towaru</t>
    </r>
    <r>
      <rPr>
        <b/>
        <sz val="10"/>
        <rFont val="Arial"/>
        <family val="2"/>
      </rPr>
      <t xml:space="preserve">) jak na fakturze </t>
    </r>
  </si>
  <si>
    <t>ALCAINE 0.5% KROPLE DO OCZU  15 ML</t>
  </si>
  <si>
    <t>ALDACTONE INJ. 0.2 G/10 ML X 10 AMP.</t>
  </si>
  <si>
    <t>FIOL</t>
  </si>
  <si>
    <t>ANCOTIL 1% INJ.  250 ML</t>
  </si>
  <si>
    <t>ANEXATE INJ. 0.5 MG/5 ML X 5 AMP.</t>
  </si>
  <si>
    <t>ANTYTOKSYNA JADU ZMIJ INJ. 500 J.A. 5 ML X 1 AMP.</t>
  </si>
  <si>
    <t>AMLOPIN TABL.10 MG X 30</t>
  </si>
  <si>
    <t>AMOKSIKLAV TABL.625 MG X 21</t>
  </si>
  <si>
    <t xml:space="preserve">ACIDUM FOLICUM  TABL. 15 MG X 30          </t>
  </si>
  <si>
    <t>ACLOTIN TABL. 250 MG X 20</t>
  </si>
  <si>
    <t>AERRANE PLYN  250 ML</t>
  </si>
  <si>
    <t>AETHYLUM CHLORATUM   AEROZOL  70 G</t>
  </si>
  <si>
    <t>AKINETON INJ. 5 MG/1 ML X 5 AMP.</t>
  </si>
  <si>
    <t xml:space="preserve">ALANTAN MASC  30 G          </t>
  </si>
  <si>
    <t>AMANTIX TABL.POWL. 100 MG X 100</t>
  </si>
  <si>
    <t>AMINOFILINA CZOPKI PEDIATRYCZNE   O.05 G X10</t>
  </si>
  <si>
    <t>ANTITHROMBIN III INST. INJ.DOZ. 1000 J.M. X 1 KPL.</t>
  </si>
  <si>
    <t>Amlodipine tabl. 10 mg x 30</t>
  </si>
  <si>
    <t>Amoxicillin/Clavulanic acid tabl. 625 mg x 21</t>
  </si>
  <si>
    <t>LENDACIN INJ. 1 G X 5</t>
  </si>
  <si>
    <t>LENDACIN INJ. 2 G X 5</t>
  </si>
  <si>
    <t>OSPEN TABL. 1,5 MLN J X 12</t>
  </si>
  <si>
    <t>ATARAX TABL.POWL. 25 MG X 25</t>
  </si>
  <si>
    <t>AMOKSIKLAV TABL. 1 G X 14</t>
  </si>
  <si>
    <t xml:space="preserve">AVEDOL TABL. 12.5 MG X 30          </t>
  </si>
  <si>
    <t xml:space="preserve">AVEDOLTABL. 25 MG X 30          </t>
  </si>
  <si>
    <t>1.</t>
  </si>
  <si>
    <t>2.</t>
  </si>
  <si>
    <t>3.</t>
  </si>
  <si>
    <t>4.</t>
  </si>
  <si>
    <t>5.</t>
  </si>
  <si>
    <t>6.</t>
  </si>
  <si>
    <t>Amoxicillin/Clavulanic acid tabl. 1000 mg x 14</t>
  </si>
  <si>
    <t>Ceftriaxon inj. 1 g x 1</t>
  </si>
  <si>
    <t>Ceftriaxon inj. 2 g x 1</t>
  </si>
  <si>
    <t>Amiodarone inj. 50 mg/ml x 6</t>
  </si>
  <si>
    <t>Tranexaic acid inj. 100 mg/ml x 5</t>
  </si>
  <si>
    <t>Buprenorfina (2mg) + nalokson (0,5 mg)</t>
  </si>
  <si>
    <t>Amoxicillin tabl. 1000 mg x 16</t>
  </si>
  <si>
    <t>Carvedilol tabl. 12,5 x 30</t>
  </si>
  <si>
    <t>Carvedilol tabl. 25 x 30</t>
  </si>
  <si>
    <t xml:space="preserve">METOCARD     TABL. 50 MG X 30         </t>
  </si>
  <si>
    <t>ANTITHROMBIN III INST. INJ.DOZ. 500 J.M. X 1 KPL.</t>
  </si>
  <si>
    <t>ATROVENT 0.025%  ROZTW.D/INHAL.  20 ML</t>
  </si>
  <si>
    <t>ATROVENT N AEROZOL  10 ML(200DAWEK)</t>
  </si>
  <si>
    <t>BACLOFEN TABL. 10 MG X 50</t>
  </si>
  <si>
    <t>BACLOFEN TABL. 25 MG X 50</t>
  </si>
  <si>
    <t>BERODUAL  ROZTW.D/INHAL.  20 ML</t>
  </si>
  <si>
    <t>BERODUAL N AEROZOL  10 ML(200 DAW)</t>
  </si>
  <si>
    <t>BETAMANN 0.1 % KROPLE DO OCZU  5 ML</t>
  </si>
  <si>
    <t>BETAMANN 0.3% KROPLE DO OCZU  5 ML</t>
  </si>
  <si>
    <t>BIODACYNA INJ 1000 MG 4 ML</t>
  </si>
  <si>
    <t>BIODACYNA INJ 250 MG / 2 ML</t>
  </si>
  <si>
    <t>BIODACYNA INJ 500 MG / 2 ML</t>
  </si>
  <si>
    <t>Razem</t>
  </si>
  <si>
    <t>BARIUM SULFURICUM PRO RTG ZAWIESINA  200 ML</t>
  </si>
  <si>
    <t>BEROTEC N 100 AEROZOL WZIEW. 100 MCG/DAWKE 10 ML/200 DAWEK</t>
  </si>
  <si>
    <t>BIODACYNA 0.3% KROPLE DO OCZU  5 ML</t>
  </si>
  <si>
    <t>BIO GLO TEST PASKOWY Z FLUORESCEINA   X 300 SZT.</t>
  </si>
  <si>
    <t>Lp</t>
  </si>
  <si>
    <t>Nazwa leku</t>
  </si>
  <si>
    <t>J.m.</t>
  </si>
  <si>
    <t>Ilość</t>
  </si>
  <si>
    <t>% VAT</t>
  </si>
  <si>
    <t>OP</t>
  </si>
  <si>
    <t>ADALAT INJ.DOZ. 5 MG/50 ML X 1 FL.</t>
  </si>
  <si>
    <t>Metoprolol tabl. 50 mg x 30</t>
  </si>
  <si>
    <t>Tramadol hydrochloride krople 100 mg/ml - 10 ml</t>
  </si>
  <si>
    <t>AMANTIX INJ. 200 MG/500 ML X 1</t>
  </si>
  <si>
    <t>BISEPTOL 480 TABL. 0.48 G X 20</t>
  </si>
  <si>
    <t>BISEPTOL 120 TABL. 0.12 G X 20</t>
  </si>
  <si>
    <t>BISEPTOL ZAWIESINA 0.24 G/5 ML 100 ML</t>
  </si>
  <si>
    <t>CALCIUM CHLORATUM 10% INJ.  10 ML X 10 AMP.</t>
  </si>
  <si>
    <t xml:space="preserve">BUPIVACAINUM SPINAL HEAVY 0,5% ROZTWÓR 4 ML X 5 AMP    </t>
  </si>
  <si>
    <t>Nazwa, opis farmaceutyków</t>
  </si>
  <si>
    <t>Załącznik nr 2 do SIWZ - nazwa opis farmaceutyków (wymagania minimalne)</t>
  </si>
  <si>
    <t>Cena jedn. netto</t>
  </si>
  <si>
    <t>Wartość netto</t>
  </si>
  <si>
    <t>Wartość VAT</t>
  </si>
  <si>
    <t>Wartość brutto</t>
  </si>
  <si>
    <t>op</t>
  </si>
  <si>
    <t>POLTRAM KROPLE DOUSTNE 100 MG/1 ML 10 ML</t>
  </si>
  <si>
    <t>Pakiet II</t>
  </si>
  <si>
    <t>Pakiet IV</t>
  </si>
  <si>
    <t>fiol</t>
  </si>
  <si>
    <t>Amikacin inj. 500 mg x 1</t>
  </si>
  <si>
    <t>Trimebutine granulat 787 mg/100 g fl. 250 ml</t>
  </si>
  <si>
    <t>Colecalciferol płyn doustny 10 ml</t>
  </si>
  <si>
    <t>Dexamethason tabl 1 mg x 20</t>
  </si>
  <si>
    <t>Promethazine draż. 25 mg x 20</t>
  </si>
  <si>
    <t>Pethidine inj. 50 mg/l x 10</t>
  </si>
  <si>
    <t>Phenytoin inj 250 mg/5 ml x 5</t>
  </si>
  <si>
    <t>Rocuronium inj. 100 mg/ 10ml x 10</t>
  </si>
  <si>
    <t>Fenoterol hydrobromide inj. 05 mg/ 10 l x 15</t>
  </si>
  <si>
    <t>Ofloxacin krople do oczu 5 ml</t>
  </si>
  <si>
    <t>ofloxacin maść do oczu 3g</t>
  </si>
  <si>
    <t>Glicerol płyn 86%</t>
  </si>
  <si>
    <t>kg</t>
  </si>
  <si>
    <t>Hydrocortisone acetate krem 1% 15g</t>
  </si>
  <si>
    <t>Kalium chloratum substancja</t>
  </si>
  <si>
    <t>Lactulosum MIP 1000ml</t>
  </si>
  <si>
    <t>Lidocaine hydrochloride 2% inj. 400 mg/20 ml x5</t>
  </si>
  <si>
    <t>Pancreatin kaps. Dojelitowe 16.000 j x 30</t>
  </si>
  <si>
    <t>Methylprednisolone tabl. 16 mg x30</t>
  </si>
  <si>
    <t>Methylprednisolone tabl. 4 mp x 30</t>
  </si>
  <si>
    <t>Midazolam inj. 5 mg / 5 ml x 10</t>
  </si>
  <si>
    <t>Morphine sulfate inj 20 mg x 10</t>
  </si>
  <si>
    <t>Morphine sulfate tabl.powl. Retard 10 mg x 60</t>
  </si>
  <si>
    <t>Fluconazole inj. 02 / 100 ml x 1</t>
  </si>
  <si>
    <t>Morphine sulfate tabl.powl. Retard 30 mg x 60</t>
  </si>
  <si>
    <t>Tolperisone tab.powl. 50 mg x 30</t>
  </si>
  <si>
    <t>Propofol 1% inj. 10mg / ml x 5</t>
  </si>
  <si>
    <t>Ciprofloxacin 1% inj 100 mg/ 10 ml x 10</t>
  </si>
  <si>
    <t>Salbutamol roztwór do nebulizacji 2,5 mg/2,5 ml x 20</t>
  </si>
  <si>
    <t>Vagothyl płyn dopochwowy 50 g</t>
  </si>
  <si>
    <t>Roxitromycin tabl. 150 mgx 10</t>
  </si>
  <si>
    <t>Orciprenaline inj. 0,5 mg/ml x 10</t>
  </si>
  <si>
    <t>Desfluran fl. 240 ml</t>
  </si>
  <si>
    <t>Lidocaine hydrochloride 2% inj. 50 ml x5</t>
  </si>
  <si>
    <t>Clemastine inj. 2 mg/ 2 ml</t>
  </si>
  <si>
    <t>Protaminum sulfuricum</t>
  </si>
  <si>
    <t>Imipenen inj 500 mg x 10</t>
  </si>
  <si>
    <t>Calcium chloratum inj. 10% 10 ml x 10</t>
  </si>
  <si>
    <t>szt</t>
  </si>
  <si>
    <t>Pakiet I</t>
  </si>
  <si>
    <t>Pakiet III</t>
  </si>
  <si>
    <t>Pakiet V</t>
  </si>
  <si>
    <t>Pakiet VI</t>
  </si>
  <si>
    <t>Pakiet VII wyroby apteczne</t>
  </si>
  <si>
    <t>Nazwa, opis wyrobów</t>
  </si>
  <si>
    <t>Butelka apteczna z ciemnego szkła 1000 ml</t>
  </si>
  <si>
    <t>Butelka apteczna z ciemnego szkła 500 ml</t>
  </si>
  <si>
    <t>Butelka apteczna z ciemnego szkła 250 ml</t>
  </si>
  <si>
    <t>Nakrętki polietylenowe (pasujące do w/w butelek, dla  poz.1-200szt; poz.2-500szt; poz.3-500szt</t>
  </si>
  <si>
    <t>Butelka apteczna z ciemnego szkła 10 ml</t>
  </si>
  <si>
    <t>Zakraplacz polietylenowy dwuczęściowy</t>
  </si>
  <si>
    <t>Sygnatura pomarańczowa 5,2 x 18 x 500szt</t>
  </si>
  <si>
    <t>Torebka apteczna biała 10cm x 14cm x 100 szt</t>
  </si>
  <si>
    <t>Torebka apteczna pomarańczowa 10cm x 14 x 100szt</t>
  </si>
  <si>
    <t>Torebka papierowa szara 0,5kg</t>
  </si>
  <si>
    <t>Podkładki pergaminowe 120mm x 500szt</t>
  </si>
  <si>
    <t>Nalepki samoprzylepne "LODÓWKA" x 72 szt</t>
  </si>
  <si>
    <t>ark</t>
  </si>
  <si>
    <t>Nalepki samoprzylepne " LEK DO OCZU"  33 x 58 mm x 40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</si>
</sst>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\ &quot;zł&quot;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0"/>
    <numFmt numFmtId="172" formatCode="0.0"/>
    <numFmt numFmtId="173" formatCode="_-* #,##0.0000\ _z_ł_-;\-* #,##0.000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shrinkToFi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right"/>
    </xf>
    <xf numFmtId="169" fontId="0" fillId="0" borderId="0" xfId="15" applyNumberFormat="1" applyAlignment="1">
      <alignment horizontal="center"/>
    </xf>
    <xf numFmtId="169" fontId="1" fillId="0" borderId="1" xfId="15" applyNumberFormat="1" applyFont="1" applyBorder="1" applyAlignment="1">
      <alignment horizontal="center" vertical="center" wrapText="1"/>
    </xf>
    <xf numFmtId="169" fontId="0" fillId="0" borderId="1" xfId="15" applyNumberFormat="1" applyBorder="1" applyAlignment="1">
      <alignment horizontal="center"/>
    </xf>
    <xf numFmtId="169" fontId="2" fillId="0" borderId="1" xfId="15" applyNumberFormat="1" applyFont="1" applyBorder="1" applyAlignment="1">
      <alignment horizontal="right"/>
    </xf>
    <xf numFmtId="0" fontId="2" fillId="0" borderId="1" xfId="0" applyFont="1" applyFill="1" applyBorder="1" applyAlignment="1">
      <alignment shrinkToFit="1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0" fillId="0" borderId="0" xfId="0" applyAlignment="1">
      <alignment horizontal="left" vertical="top" wrapText="1" shrinkToFit="1"/>
    </xf>
    <xf numFmtId="0" fontId="0" fillId="0" borderId="1" xfId="0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08"/>
  <sheetViews>
    <sheetView tabSelected="1" zoomScaleSheetLayoutView="100" workbookViewId="0" topLeftCell="A73">
      <selection activeCell="B121" sqref="B121"/>
    </sheetView>
  </sheetViews>
  <sheetFormatPr defaultColWidth="9.00390625" defaultRowHeight="12.75"/>
  <cols>
    <col min="1" max="1" width="5.625" style="6" customWidth="1"/>
    <col min="2" max="2" width="72.25390625" style="38" customWidth="1"/>
    <col min="3" max="3" width="0.12890625" style="8" hidden="1" customWidth="1"/>
    <col min="4" max="4" width="15.25390625" style="49" customWidth="1"/>
    <col min="5" max="5" width="7.625" style="6" customWidth="1"/>
    <col min="6" max="6" width="8.625" style="0" customWidth="1"/>
    <col min="7" max="7" width="4.875" style="16" customWidth="1"/>
    <col min="8" max="8" width="8.125" style="3" bestFit="1" customWidth="1"/>
    <col min="9" max="9" width="12.00390625" style="3" customWidth="1"/>
    <col min="10" max="10" width="8.75390625" style="3" customWidth="1"/>
    <col min="11" max="11" width="9.25390625" style="3" customWidth="1"/>
    <col min="13" max="13" width="11.875" style="13" customWidth="1"/>
    <col min="14" max="14" width="18.375" style="13" customWidth="1"/>
  </cols>
  <sheetData>
    <row r="2" ht="12.75">
      <c r="B2" s="34" t="s">
        <v>77</v>
      </c>
    </row>
    <row r="3" ht="12.75">
      <c r="B3" s="34"/>
    </row>
    <row r="4" ht="12.75">
      <c r="I4" s="14"/>
    </row>
    <row r="5" spans="1:2" ht="12.75">
      <c r="A5" s="68" t="s">
        <v>126</v>
      </c>
      <c r="B5" s="69"/>
    </row>
    <row r="6" spans="1:11" ht="51">
      <c r="A6" s="2" t="s">
        <v>61</v>
      </c>
      <c r="B6" s="35" t="s">
        <v>76</v>
      </c>
      <c r="C6" s="9" t="s">
        <v>62</v>
      </c>
      <c r="D6" s="56" t="s">
        <v>1</v>
      </c>
      <c r="E6" s="2" t="s">
        <v>63</v>
      </c>
      <c r="F6" s="2" t="s">
        <v>64</v>
      </c>
      <c r="G6" s="17" t="s">
        <v>65</v>
      </c>
      <c r="H6" s="4" t="s">
        <v>78</v>
      </c>
      <c r="I6" s="4" t="s">
        <v>79</v>
      </c>
      <c r="J6" s="4" t="s">
        <v>80</v>
      </c>
      <c r="K6" s="4" t="s">
        <v>81</v>
      </c>
    </row>
    <row r="7" spans="1:22" s="12" customFormat="1" ht="12.75">
      <c r="A7" s="7" t="s">
        <v>28</v>
      </c>
      <c r="B7" s="37" t="s">
        <v>19</v>
      </c>
      <c r="C7" s="10" t="s">
        <v>8</v>
      </c>
      <c r="D7" s="50"/>
      <c r="E7" s="7" t="s">
        <v>66</v>
      </c>
      <c r="F7" s="1">
        <v>100</v>
      </c>
      <c r="G7" s="18"/>
      <c r="H7" s="5"/>
      <c r="I7" s="5"/>
      <c r="J7" s="5"/>
      <c r="K7" s="5"/>
      <c r="L7"/>
      <c r="M7" s="13"/>
      <c r="N7" s="13"/>
      <c r="O7"/>
      <c r="P7"/>
      <c r="Q7"/>
      <c r="R7"/>
      <c r="S7"/>
      <c r="T7"/>
      <c r="U7"/>
      <c r="V7"/>
    </row>
    <row r="8" spans="1:11" ht="12.75">
      <c r="A8" s="7" t="s">
        <v>29</v>
      </c>
      <c r="B8" s="37" t="s">
        <v>20</v>
      </c>
      <c r="C8" s="10" t="s">
        <v>9</v>
      </c>
      <c r="D8" s="50"/>
      <c r="E8" s="7" t="s">
        <v>66</v>
      </c>
      <c r="F8" s="1">
        <v>50</v>
      </c>
      <c r="G8" s="18"/>
      <c r="H8" s="5"/>
      <c r="I8" s="5"/>
      <c r="J8" s="5"/>
      <c r="K8" s="5"/>
    </row>
    <row r="9" spans="1:11" ht="12.75">
      <c r="A9" s="7" t="s">
        <v>30</v>
      </c>
      <c r="B9" s="37" t="s">
        <v>34</v>
      </c>
      <c r="C9" s="10" t="s">
        <v>25</v>
      </c>
      <c r="D9" s="50"/>
      <c r="E9" s="7" t="s">
        <v>66</v>
      </c>
      <c r="F9" s="1">
        <v>50</v>
      </c>
      <c r="G9" s="18"/>
      <c r="H9" s="5"/>
      <c r="I9" s="5"/>
      <c r="J9" s="5"/>
      <c r="K9" s="5"/>
    </row>
    <row r="10" spans="1:11" ht="12.75">
      <c r="A10" s="7" t="s">
        <v>31</v>
      </c>
      <c r="B10" s="37" t="s">
        <v>35</v>
      </c>
      <c r="C10" s="10" t="s">
        <v>21</v>
      </c>
      <c r="D10" s="50"/>
      <c r="E10" s="7" t="s">
        <v>4</v>
      </c>
      <c r="F10" s="1">
        <v>350</v>
      </c>
      <c r="G10" s="18"/>
      <c r="H10" s="5"/>
      <c r="I10" s="5"/>
      <c r="J10" s="5"/>
      <c r="K10" s="5"/>
    </row>
    <row r="11" spans="1:11" ht="12.75">
      <c r="A11" s="7" t="s">
        <v>32</v>
      </c>
      <c r="B11" s="37" t="s">
        <v>36</v>
      </c>
      <c r="C11" s="10" t="s">
        <v>22</v>
      </c>
      <c r="D11" s="50"/>
      <c r="E11" s="7" t="s">
        <v>4</v>
      </c>
      <c r="F11" s="1">
        <v>350</v>
      </c>
      <c r="G11" s="18"/>
      <c r="H11" s="5"/>
      <c r="I11" s="5"/>
      <c r="J11" s="5"/>
      <c r="K11" s="5"/>
    </row>
    <row r="12" spans="1:11" ht="12.75">
      <c r="A12" s="7" t="s">
        <v>33</v>
      </c>
      <c r="B12" s="37" t="s">
        <v>40</v>
      </c>
      <c r="C12" s="10" t="s">
        <v>23</v>
      </c>
      <c r="D12" s="50"/>
      <c r="E12" s="7" t="s">
        <v>66</v>
      </c>
      <c r="F12" s="1">
        <v>150</v>
      </c>
      <c r="G12" s="18"/>
      <c r="H12" s="5"/>
      <c r="I12" s="5"/>
      <c r="J12" s="5"/>
      <c r="K12" s="5"/>
    </row>
    <row r="13" spans="1:11" ht="12.75">
      <c r="A13" s="11"/>
      <c r="B13" s="36"/>
      <c r="H13" s="57" t="s">
        <v>56</v>
      </c>
      <c r="I13" s="48">
        <f>SUM(I7:I12)</f>
        <v>0</v>
      </c>
      <c r="J13" s="5"/>
      <c r="K13" s="5"/>
    </row>
    <row r="14" spans="1:9" ht="12.75">
      <c r="A14" s="11"/>
      <c r="B14" s="36"/>
      <c r="I14" s="14"/>
    </row>
    <row r="17" spans="3:11" ht="12.75">
      <c r="C17" s="25"/>
      <c r="D17" s="54"/>
      <c r="E17" s="29"/>
      <c r="F17" s="25"/>
      <c r="G17" s="25"/>
      <c r="H17" s="31"/>
      <c r="I17" s="25"/>
      <c r="J17" s="25"/>
      <c r="K17" s="25"/>
    </row>
    <row r="18" spans="2:11" ht="12.75">
      <c r="B18" s="39"/>
      <c r="C18" s="44"/>
      <c r="D18" s="55"/>
      <c r="E18" s="45"/>
      <c r="F18" s="44"/>
      <c r="G18" s="45"/>
      <c r="H18" s="46"/>
      <c r="I18" s="47"/>
      <c r="J18" s="25"/>
      <c r="K18" s="25"/>
    </row>
    <row r="19" spans="1:11" ht="12.75">
      <c r="A19" s="68" t="s">
        <v>84</v>
      </c>
      <c r="B19" s="69"/>
      <c r="C19" s="25"/>
      <c r="D19" s="54"/>
      <c r="E19" s="29"/>
      <c r="F19" s="25"/>
      <c r="G19" s="25"/>
      <c r="H19" s="30"/>
      <c r="I19" s="25"/>
      <c r="J19" s="25"/>
      <c r="K19" s="25"/>
    </row>
    <row r="20" spans="1:11" ht="51">
      <c r="A20" s="2" t="s">
        <v>61</v>
      </c>
      <c r="B20" s="35" t="s">
        <v>76</v>
      </c>
      <c r="C20" s="9" t="s">
        <v>62</v>
      </c>
      <c r="D20" s="56" t="s">
        <v>1</v>
      </c>
      <c r="E20" s="2" t="s">
        <v>63</v>
      </c>
      <c r="F20" s="2" t="s">
        <v>64</v>
      </c>
      <c r="G20" s="17" t="s">
        <v>65</v>
      </c>
      <c r="H20" s="4" t="s">
        <v>78</v>
      </c>
      <c r="I20" s="4" t="s">
        <v>79</v>
      </c>
      <c r="J20" s="4" t="s">
        <v>80</v>
      </c>
      <c r="K20" s="4" t="s">
        <v>81</v>
      </c>
    </row>
    <row r="21" spans="1:11" ht="12.75">
      <c r="A21" s="7" t="s">
        <v>28</v>
      </c>
      <c r="B21" s="37" t="s">
        <v>41</v>
      </c>
      <c r="C21" s="22" t="s">
        <v>26</v>
      </c>
      <c r="D21" s="53"/>
      <c r="E21" s="23" t="s">
        <v>66</v>
      </c>
      <c r="F21" s="22">
        <v>150</v>
      </c>
      <c r="G21" s="23"/>
      <c r="H21" s="15"/>
      <c r="I21" s="28"/>
      <c r="J21" s="24"/>
      <c r="K21" s="23"/>
    </row>
    <row r="22" spans="1:11" ht="12.75">
      <c r="A22" s="7" t="s">
        <v>29</v>
      </c>
      <c r="B22" s="37" t="s">
        <v>42</v>
      </c>
      <c r="C22" s="22" t="s">
        <v>27</v>
      </c>
      <c r="D22" s="53"/>
      <c r="E22" s="23" t="s">
        <v>66</v>
      </c>
      <c r="F22" s="22">
        <v>50</v>
      </c>
      <c r="G22" s="23"/>
      <c r="H22" s="15"/>
      <c r="I22" s="28"/>
      <c r="J22" s="24"/>
      <c r="K22" s="23"/>
    </row>
    <row r="23" spans="1:11" ht="12.75">
      <c r="A23" s="7" t="s">
        <v>30</v>
      </c>
      <c r="B23" s="37" t="s">
        <v>68</v>
      </c>
      <c r="C23" s="22" t="s">
        <v>43</v>
      </c>
      <c r="D23" s="53"/>
      <c r="E23" s="23" t="s">
        <v>66</v>
      </c>
      <c r="F23" s="22">
        <v>150</v>
      </c>
      <c r="G23" s="23"/>
      <c r="H23" s="15"/>
      <c r="I23" s="28"/>
      <c r="J23" s="24"/>
      <c r="K23" s="23"/>
    </row>
    <row r="24" spans="1:11" ht="12.75">
      <c r="A24" s="7" t="s">
        <v>31</v>
      </c>
      <c r="B24" s="37" t="s">
        <v>69</v>
      </c>
      <c r="C24" s="22" t="s">
        <v>83</v>
      </c>
      <c r="D24" s="53"/>
      <c r="E24" s="23" t="s">
        <v>66</v>
      </c>
      <c r="F24" s="22">
        <v>50</v>
      </c>
      <c r="G24" s="23"/>
      <c r="H24" s="15"/>
      <c r="I24" s="28"/>
      <c r="J24" s="24"/>
      <c r="K24" s="23"/>
    </row>
    <row r="25" spans="3:11" ht="12.75">
      <c r="C25" s="25"/>
      <c r="D25" s="54"/>
      <c r="E25" s="29"/>
      <c r="F25" s="25"/>
      <c r="G25" s="25"/>
      <c r="H25" s="58" t="s">
        <v>56</v>
      </c>
      <c r="I25" s="59">
        <f>SUM(I21:I24)</f>
        <v>0</v>
      </c>
      <c r="J25" s="22"/>
      <c r="K25" s="22"/>
    </row>
    <row r="26" spans="3:11" ht="12.75">
      <c r="C26" s="25"/>
      <c r="D26" s="54"/>
      <c r="E26" s="29"/>
      <c r="F26" s="25"/>
      <c r="G26" s="25"/>
      <c r="H26" s="30"/>
      <c r="I26" s="30"/>
      <c r="J26" s="25"/>
      <c r="K26" s="25"/>
    </row>
    <row r="27" spans="3:11" ht="12.75">
      <c r="C27" s="25"/>
      <c r="D27" s="54"/>
      <c r="E27" s="29"/>
      <c r="F27" s="25"/>
      <c r="G27" s="25"/>
      <c r="H27" s="30"/>
      <c r="I27" s="30"/>
      <c r="J27" s="25"/>
      <c r="K27" s="25"/>
    </row>
    <row r="28" spans="3:11" ht="12.75">
      <c r="C28" s="25"/>
      <c r="D28" s="54"/>
      <c r="E28" s="29"/>
      <c r="F28" s="25"/>
      <c r="G28" s="25"/>
      <c r="H28" s="30"/>
      <c r="I28" s="30"/>
      <c r="J28" s="25"/>
      <c r="K28" s="25"/>
    </row>
    <row r="29" spans="3:11" ht="12.75">
      <c r="C29" s="25"/>
      <c r="D29" s="54"/>
      <c r="E29" s="29"/>
      <c r="F29" s="25"/>
      <c r="G29" s="25"/>
      <c r="H29" s="30"/>
      <c r="I29" s="30"/>
      <c r="J29" s="25"/>
      <c r="K29" s="25"/>
    </row>
    <row r="30" spans="2:11" ht="12.75">
      <c r="B30" s="62" t="s">
        <v>127</v>
      </c>
      <c r="C30" s="25"/>
      <c r="D30" s="54"/>
      <c r="E30" s="29"/>
      <c r="F30" s="25"/>
      <c r="G30" s="25"/>
      <c r="H30" s="30"/>
      <c r="I30" s="30"/>
      <c r="J30" s="25"/>
      <c r="K30" s="25"/>
    </row>
    <row r="31" spans="1:11" ht="51">
      <c r="A31" s="2" t="s">
        <v>61</v>
      </c>
      <c r="B31" s="35" t="s">
        <v>76</v>
      </c>
      <c r="C31" s="9" t="s">
        <v>62</v>
      </c>
      <c r="D31" s="56" t="s">
        <v>1</v>
      </c>
      <c r="E31" s="2" t="s">
        <v>63</v>
      </c>
      <c r="F31" s="2" t="s">
        <v>64</v>
      </c>
      <c r="G31" s="17" t="s">
        <v>65</v>
      </c>
      <c r="H31" s="4" t="s">
        <v>78</v>
      </c>
      <c r="I31" s="4" t="s">
        <v>79</v>
      </c>
      <c r="J31" s="4" t="s">
        <v>80</v>
      </c>
      <c r="K31" s="4" t="s">
        <v>81</v>
      </c>
    </row>
    <row r="32" spans="1:11" ht="12.75">
      <c r="A32" s="7">
        <v>1</v>
      </c>
      <c r="B32" s="37" t="s">
        <v>0</v>
      </c>
      <c r="C32" s="20" t="s">
        <v>75</v>
      </c>
      <c r="D32" s="51"/>
      <c r="E32" s="27" t="s">
        <v>82</v>
      </c>
      <c r="F32" s="21">
        <v>10</v>
      </c>
      <c r="G32" s="19"/>
      <c r="H32" s="24"/>
      <c r="I32" s="5"/>
      <c r="J32" s="5"/>
      <c r="K32" s="5"/>
    </row>
    <row r="33" spans="1:11" ht="12.75">
      <c r="A33" s="7">
        <v>2</v>
      </c>
      <c r="B33" s="37" t="s">
        <v>37</v>
      </c>
      <c r="C33" s="20"/>
      <c r="D33" s="51"/>
      <c r="E33" s="27" t="s">
        <v>82</v>
      </c>
      <c r="F33" s="21">
        <v>50</v>
      </c>
      <c r="G33" s="19"/>
      <c r="H33" s="24"/>
      <c r="I33" s="5"/>
      <c r="J33" s="5"/>
      <c r="K33" s="5"/>
    </row>
    <row r="34" spans="1:11" ht="12.75">
      <c r="A34" s="7">
        <v>3</v>
      </c>
      <c r="B34" s="37" t="s">
        <v>38</v>
      </c>
      <c r="C34" s="20" t="s">
        <v>74</v>
      </c>
      <c r="D34" s="51"/>
      <c r="E34" s="27" t="s">
        <v>82</v>
      </c>
      <c r="F34" s="21">
        <v>50</v>
      </c>
      <c r="G34" s="19"/>
      <c r="H34" s="24"/>
      <c r="I34" s="5"/>
      <c r="J34" s="5"/>
      <c r="K34" s="5"/>
    </row>
    <row r="35" spans="3:11" ht="12.75">
      <c r="C35" s="25"/>
      <c r="D35" s="54"/>
      <c r="E35" s="29"/>
      <c r="F35" s="25"/>
      <c r="G35" s="25"/>
      <c r="H35" s="61" t="s">
        <v>56</v>
      </c>
      <c r="I35" s="48">
        <f>SUM(I32:I34)</f>
        <v>0</v>
      </c>
      <c r="J35" s="5"/>
      <c r="K35" s="5"/>
    </row>
    <row r="36" spans="3:11" ht="12.75">
      <c r="C36" s="25"/>
      <c r="D36" s="54"/>
      <c r="E36" s="29"/>
      <c r="F36" s="25"/>
      <c r="G36" s="25"/>
      <c r="H36" s="30"/>
      <c r="I36" s="30"/>
      <c r="J36" s="25"/>
      <c r="K36" s="25"/>
    </row>
    <row r="37" spans="3:11" ht="12.75">
      <c r="C37" s="25"/>
      <c r="D37" s="54"/>
      <c r="E37" s="29"/>
      <c r="F37" s="25"/>
      <c r="G37" s="25"/>
      <c r="H37" s="30"/>
      <c r="I37" s="30"/>
      <c r="J37" s="25"/>
      <c r="K37" s="25"/>
    </row>
    <row r="38" spans="2:11" ht="12.75">
      <c r="B38" s="62" t="s">
        <v>85</v>
      </c>
      <c r="C38" s="25"/>
      <c r="D38" s="54"/>
      <c r="E38" s="29"/>
      <c r="F38" s="25"/>
      <c r="G38" s="25"/>
      <c r="H38" s="30"/>
      <c r="I38" s="30"/>
      <c r="J38" s="25"/>
      <c r="K38" s="25"/>
    </row>
    <row r="39" spans="1:11" ht="51">
      <c r="A39" s="2" t="s">
        <v>61</v>
      </c>
      <c r="B39" s="35" t="s">
        <v>76</v>
      </c>
      <c r="C39" s="9" t="s">
        <v>62</v>
      </c>
      <c r="D39" s="56" t="s">
        <v>1</v>
      </c>
      <c r="E39" s="2" t="s">
        <v>63</v>
      </c>
      <c r="F39" s="2" t="s">
        <v>64</v>
      </c>
      <c r="G39" s="17" t="s">
        <v>65</v>
      </c>
      <c r="H39" s="4" t="s">
        <v>78</v>
      </c>
      <c r="I39" s="4" t="s">
        <v>79</v>
      </c>
      <c r="J39" s="4" t="s">
        <v>80</v>
      </c>
      <c r="K39" s="4" t="s">
        <v>81</v>
      </c>
    </row>
    <row r="40" spans="1:11" ht="12.75">
      <c r="A40" s="7">
        <v>1</v>
      </c>
      <c r="B40" s="37" t="s">
        <v>39</v>
      </c>
      <c r="C40" s="20" t="s">
        <v>74</v>
      </c>
      <c r="D40" s="51"/>
      <c r="E40" s="27" t="s">
        <v>82</v>
      </c>
      <c r="F40" s="21">
        <v>30</v>
      </c>
      <c r="G40" s="19"/>
      <c r="H40" s="24"/>
      <c r="I40" s="5"/>
      <c r="J40" s="5"/>
      <c r="K40" s="5"/>
    </row>
    <row r="41" spans="3:11" ht="12.75">
      <c r="C41" s="25"/>
      <c r="D41" s="54"/>
      <c r="E41" s="29"/>
      <c r="F41" s="25"/>
      <c r="G41" s="25"/>
      <c r="H41" s="61" t="s">
        <v>56</v>
      </c>
      <c r="I41" s="5">
        <f>SUM(I40)</f>
        <v>0</v>
      </c>
      <c r="J41" s="5"/>
      <c r="K41" s="5"/>
    </row>
    <row r="42" spans="3:11" ht="12.75">
      <c r="C42" s="25"/>
      <c r="D42" s="54"/>
      <c r="E42" s="29"/>
      <c r="F42" s="25"/>
      <c r="G42" s="25"/>
      <c r="H42" s="30"/>
      <c r="I42" s="30"/>
      <c r="J42" s="25"/>
      <c r="K42" s="25"/>
    </row>
    <row r="43" spans="3:14" ht="12.75">
      <c r="C43" s="25"/>
      <c r="D43" s="54"/>
      <c r="E43" s="29"/>
      <c r="F43" s="25"/>
      <c r="G43" s="25"/>
      <c r="H43" s="58"/>
      <c r="I43" s="60"/>
      <c r="J43" s="26"/>
      <c r="K43" s="26"/>
      <c r="N43" s="41"/>
    </row>
    <row r="44" spans="1:14" ht="12.75">
      <c r="A44" s="68" t="s">
        <v>128</v>
      </c>
      <c r="B44" s="68"/>
      <c r="C44" s="25"/>
      <c r="D44" s="54"/>
      <c r="E44" s="29"/>
      <c r="F44" s="25"/>
      <c r="G44" s="29"/>
      <c r="H44" s="32"/>
      <c r="I44" s="32"/>
      <c r="N44" s="42"/>
    </row>
    <row r="45" spans="1:14" ht="51">
      <c r="A45" s="2" t="s">
        <v>61</v>
      </c>
      <c r="B45" s="35" t="s">
        <v>76</v>
      </c>
      <c r="C45" s="9" t="s">
        <v>62</v>
      </c>
      <c r="D45" s="56" t="s">
        <v>1</v>
      </c>
      <c r="E45" s="2" t="s">
        <v>63</v>
      </c>
      <c r="F45" s="2" t="s">
        <v>64</v>
      </c>
      <c r="G45" s="17" t="s">
        <v>65</v>
      </c>
      <c r="H45" s="4" t="s">
        <v>78</v>
      </c>
      <c r="I45" s="4" t="s">
        <v>79</v>
      </c>
      <c r="J45" s="4" t="s">
        <v>80</v>
      </c>
      <c r="K45" s="4" t="s">
        <v>81</v>
      </c>
      <c r="N45" s="41"/>
    </row>
    <row r="46" spans="1:14" ht="12.75">
      <c r="A46" s="23">
        <v>1</v>
      </c>
      <c r="B46" s="37" t="s">
        <v>87</v>
      </c>
      <c r="C46" s="21" t="s">
        <v>10</v>
      </c>
      <c r="D46" s="52"/>
      <c r="E46" s="27" t="s">
        <v>86</v>
      </c>
      <c r="F46" s="21">
        <v>400</v>
      </c>
      <c r="G46" s="27"/>
      <c r="H46" s="28"/>
      <c r="I46" s="28"/>
      <c r="J46" s="5"/>
      <c r="K46" s="5"/>
      <c r="N46" s="42"/>
    </row>
    <row r="47" spans="1:14" ht="12.75">
      <c r="A47" s="23">
        <v>2</v>
      </c>
      <c r="B47" s="37" t="s">
        <v>124</v>
      </c>
      <c r="C47" s="21" t="s">
        <v>11</v>
      </c>
      <c r="D47" s="52"/>
      <c r="E47" s="27" t="s">
        <v>82</v>
      </c>
      <c r="F47" s="21">
        <v>30</v>
      </c>
      <c r="G47" s="27"/>
      <c r="H47" s="28"/>
      <c r="I47" s="28"/>
      <c r="J47" s="5"/>
      <c r="K47" s="5"/>
      <c r="N47" s="41"/>
    </row>
    <row r="48" spans="1:14" ht="12.75">
      <c r="A48" s="23">
        <v>3</v>
      </c>
      <c r="B48" s="37" t="s">
        <v>88</v>
      </c>
      <c r="C48" s="21" t="s">
        <v>67</v>
      </c>
      <c r="D48" s="52"/>
      <c r="E48" s="27" t="s">
        <v>82</v>
      </c>
      <c r="F48" s="21">
        <v>20</v>
      </c>
      <c r="G48" s="27"/>
      <c r="H48" s="28"/>
      <c r="I48" s="28"/>
      <c r="J48" s="5"/>
      <c r="K48" s="5"/>
      <c r="N48" s="42"/>
    </row>
    <row r="49" spans="1:14" ht="12.75">
      <c r="A49" s="23">
        <v>4</v>
      </c>
      <c r="B49" s="37" t="s">
        <v>89</v>
      </c>
      <c r="C49" s="21" t="s">
        <v>12</v>
      </c>
      <c r="D49" s="52"/>
      <c r="E49" s="27" t="s">
        <v>82</v>
      </c>
      <c r="F49" s="21">
        <v>15</v>
      </c>
      <c r="G49" s="27"/>
      <c r="H49" s="28"/>
      <c r="I49" s="28"/>
      <c r="J49" s="5"/>
      <c r="K49" s="5"/>
      <c r="N49" s="41"/>
    </row>
    <row r="50" spans="1:14" ht="12.75">
      <c r="A50" s="23">
        <v>5</v>
      </c>
      <c r="B50" s="37" t="s">
        <v>90</v>
      </c>
      <c r="C50" s="21" t="s">
        <v>13</v>
      </c>
      <c r="D50" s="52"/>
      <c r="E50" s="27" t="s">
        <v>82</v>
      </c>
      <c r="F50" s="21">
        <v>70</v>
      </c>
      <c r="G50" s="27"/>
      <c r="H50" s="28"/>
      <c r="I50" s="28"/>
      <c r="J50" s="5"/>
      <c r="K50" s="5"/>
      <c r="N50" s="41"/>
    </row>
    <row r="51" spans="1:14" ht="12.75">
      <c r="A51" s="23">
        <v>6</v>
      </c>
      <c r="B51" s="37" t="s">
        <v>91</v>
      </c>
      <c r="C51" s="21" t="s">
        <v>14</v>
      </c>
      <c r="D51" s="52"/>
      <c r="E51" s="27" t="s">
        <v>82</v>
      </c>
      <c r="F51" s="21">
        <v>50</v>
      </c>
      <c r="G51" s="27"/>
      <c r="H51" s="28"/>
      <c r="I51" s="28"/>
      <c r="J51" s="5"/>
      <c r="K51" s="5"/>
      <c r="N51" s="42"/>
    </row>
    <row r="52" spans="1:14" ht="12.75">
      <c r="A52" s="23">
        <v>7</v>
      </c>
      <c r="B52" s="37" t="s">
        <v>92</v>
      </c>
      <c r="C52" s="21" t="s">
        <v>15</v>
      </c>
      <c r="D52" s="52"/>
      <c r="E52" s="27" t="s">
        <v>82</v>
      </c>
      <c r="F52" s="21">
        <v>100</v>
      </c>
      <c r="G52" s="27"/>
      <c r="H52" s="28"/>
      <c r="I52" s="28"/>
      <c r="J52" s="5"/>
      <c r="K52" s="5"/>
      <c r="N52" s="41"/>
    </row>
    <row r="53" spans="1:14" ht="12.75">
      <c r="A53" s="23">
        <v>8</v>
      </c>
      <c r="B53" s="37" t="s">
        <v>93</v>
      </c>
      <c r="C53" s="21" t="s">
        <v>2</v>
      </c>
      <c r="D53" s="52"/>
      <c r="E53" s="27" t="s">
        <v>82</v>
      </c>
      <c r="F53" s="21">
        <v>30</v>
      </c>
      <c r="G53" s="27"/>
      <c r="H53" s="28"/>
      <c r="I53" s="28"/>
      <c r="J53" s="5"/>
      <c r="K53" s="5"/>
      <c r="N53" s="41"/>
    </row>
    <row r="54" spans="1:14" ht="12.75">
      <c r="A54" s="23">
        <v>9</v>
      </c>
      <c r="B54" s="37" t="s">
        <v>94</v>
      </c>
      <c r="C54" s="21" t="s">
        <v>3</v>
      </c>
      <c r="D54" s="52"/>
      <c r="E54" s="27" t="s">
        <v>82</v>
      </c>
      <c r="F54" s="21">
        <v>50</v>
      </c>
      <c r="G54" s="27"/>
      <c r="H54" s="28"/>
      <c r="I54" s="28"/>
      <c r="J54" s="5"/>
      <c r="K54" s="5"/>
      <c r="N54" s="42"/>
    </row>
    <row r="55" spans="1:14" ht="12.75">
      <c r="A55" s="23">
        <v>10</v>
      </c>
      <c r="B55" s="37" t="s">
        <v>95</v>
      </c>
      <c r="C55" s="22" t="s">
        <v>70</v>
      </c>
      <c r="D55" s="53"/>
      <c r="E55" s="23" t="s">
        <v>82</v>
      </c>
      <c r="F55" s="22">
        <v>2</v>
      </c>
      <c r="G55" s="27"/>
      <c r="H55" s="15"/>
      <c r="I55" s="28"/>
      <c r="J55" s="5"/>
      <c r="K55" s="5"/>
      <c r="N55" s="42"/>
    </row>
    <row r="56" spans="1:14" ht="12.75">
      <c r="A56" s="23">
        <v>11</v>
      </c>
      <c r="B56" s="37" t="s">
        <v>96</v>
      </c>
      <c r="C56" s="22" t="s">
        <v>16</v>
      </c>
      <c r="D56" s="53"/>
      <c r="E56" s="23" t="s">
        <v>82</v>
      </c>
      <c r="F56" s="22">
        <v>50</v>
      </c>
      <c r="G56" s="27"/>
      <c r="H56" s="15"/>
      <c r="I56" s="28"/>
      <c r="J56" s="5"/>
      <c r="K56" s="5"/>
      <c r="N56" s="41"/>
    </row>
    <row r="57" spans="1:14" ht="12.75">
      <c r="A57" s="23">
        <v>12</v>
      </c>
      <c r="B57" s="37" t="s">
        <v>97</v>
      </c>
      <c r="C57" s="22" t="s">
        <v>17</v>
      </c>
      <c r="D57" s="53"/>
      <c r="E57" s="23" t="s">
        <v>82</v>
      </c>
      <c r="F57" s="22">
        <v>50</v>
      </c>
      <c r="G57" s="27"/>
      <c r="H57" s="15"/>
      <c r="I57" s="28"/>
      <c r="J57" s="5"/>
      <c r="K57" s="5"/>
      <c r="N57" s="42"/>
    </row>
    <row r="58" spans="1:14" ht="12.75">
      <c r="A58" s="23">
        <v>13</v>
      </c>
      <c r="B58" s="37" t="s">
        <v>98</v>
      </c>
      <c r="C58" s="22" t="s">
        <v>5</v>
      </c>
      <c r="D58" s="53"/>
      <c r="E58" s="23" t="s">
        <v>99</v>
      </c>
      <c r="F58" s="22">
        <v>25</v>
      </c>
      <c r="G58" s="27"/>
      <c r="H58" s="15"/>
      <c r="I58" s="28"/>
      <c r="J58" s="5"/>
      <c r="K58" s="5"/>
      <c r="N58" s="42"/>
    </row>
    <row r="59" spans="1:14" ht="12.75">
      <c r="A59" s="23">
        <v>14</v>
      </c>
      <c r="B59" s="37" t="s">
        <v>100</v>
      </c>
      <c r="C59" s="22" t="s">
        <v>6</v>
      </c>
      <c r="D59" s="53"/>
      <c r="E59" s="23" t="s">
        <v>82</v>
      </c>
      <c r="F59" s="22">
        <v>40</v>
      </c>
      <c r="G59" s="27"/>
      <c r="H59" s="15"/>
      <c r="I59" s="28"/>
      <c r="J59" s="5"/>
      <c r="K59" s="5"/>
      <c r="N59" s="41"/>
    </row>
    <row r="60" spans="1:14" ht="12.75">
      <c r="A60" s="23">
        <v>15</v>
      </c>
      <c r="B60" s="37" t="s">
        <v>101</v>
      </c>
      <c r="C60" s="22" t="s">
        <v>18</v>
      </c>
      <c r="D60" s="53"/>
      <c r="E60" s="23" t="s">
        <v>99</v>
      </c>
      <c r="F60" s="22">
        <v>5</v>
      </c>
      <c r="G60" s="27"/>
      <c r="H60" s="15"/>
      <c r="I60" s="28"/>
      <c r="J60" s="5"/>
      <c r="K60" s="5"/>
      <c r="N60" s="42"/>
    </row>
    <row r="61" spans="1:22" s="12" customFormat="1" ht="12.75">
      <c r="A61" s="23">
        <v>16</v>
      </c>
      <c r="B61" s="37" t="s">
        <v>102</v>
      </c>
      <c r="C61" s="22" t="s">
        <v>44</v>
      </c>
      <c r="D61" s="53"/>
      <c r="E61" s="23" t="s">
        <v>82</v>
      </c>
      <c r="F61" s="22">
        <v>100</v>
      </c>
      <c r="G61" s="27"/>
      <c r="H61" s="15"/>
      <c r="I61" s="28"/>
      <c r="J61" s="5"/>
      <c r="K61" s="5"/>
      <c r="L61"/>
      <c r="M61" s="40"/>
      <c r="N61" s="42"/>
      <c r="O61"/>
      <c r="P61"/>
      <c r="Q61"/>
      <c r="R61"/>
      <c r="S61"/>
      <c r="T61"/>
      <c r="U61"/>
      <c r="V61"/>
    </row>
    <row r="62" spans="1:22" s="12" customFormat="1" ht="12.75">
      <c r="A62" s="23">
        <v>17</v>
      </c>
      <c r="B62" s="37" t="s">
        <v>103</v>
      </c>
      <c r="C62" s="22" t="s">
        <v>7</v>
      </c>
      <c r="D62" s="53"/>
      <c r="E62" s="23" t="s">
        <v>82</v>
      </c>
      <c r="F62" s="22">
        <v>250</v>
      </c>
      <c r="G62" s="27"/>
      <c r="H62" s="15"/>
      <c r="I62" s="28"/>
      <c r="J62" s="5"/>
      <c r="K62" s="5"/>
      <c r="L62"/>
      <c r="M62" s="40"/>
      <c r="N62" s="41"/>
      <c r="O62"/>
      <c r="P62"/>
      <c r="Q62"/>
      <c r="R62"/>
      <c r="S62"/>
      <c r="T62"/>
      <c r="U62"/>
      <c r="V62"/>
    </row>
    <row r="63" spans="1:14" ht="12.75">
      <c r="A63" s="23">
        <v>18</v>
      </c>
      <c r="B63" s="37" t="s">
        <v>104</v>
      </c>
      <c r="C63" s="22" t="s">
        <v>24</v>
      </c>
      <c r="D63" s="53"/>
      <c r="E63" s="23" t="s">
        <v>82</v>
      </c>
      <c r="F63" s="22">
        <v>30</v>
      </c>
      <c r="G63" s="27"/>
      <c r="H63" s="15"/>
      <c r="I63" s="28"/>
      <c r="J63" s="5"/>
      <c r="K63" s="5"/>
      <c r="N63" s="42"/>
    </row>
    <row r="64" spans="1:14" ht="12.75">
      <c r="A64" s="23">
        <v>19</v>
      </c>
      <c r="B64" s="37" t="s">
        <v>105</v>
      </c>
      <c r="C64" s="22" t="s">
        <v>45</v>
      </c>
      <c r="D64" s="53"/>
      <c r="E64" s="23" t="s">
        <v>82</v>
      </c>
      <c r="F64" s="22">
        <v>50</v>
      </c>
      <c r="G64" s="27"/>
      <c r="H64" s="15"/>
      <c r="I64" s="28"/>
      <c r="J64" s="5"/>
      <c r="K64" s="5"/>
      <c r="N64" s="41"/>
    </row>
    <row r="65" spans="1:14" ht="12.75">
      <c r="A65" s="23">
        <v>20</v>
      </c>
      <c r="B65" s="37" t="s">
        <v>106</v>
      </c>
      <c r="C65" s="22" t="s">
        <v>46</v>
      </c>
      <c r="D65" s="53"/>
      <c r="E65" s="23" t="s">
        <v>82</v>
      </c>
      <c r="F65" s="22">
        <v>60</v>
      </c>
      <c r="G65" s="27"/>
      <c r="H65" s="15"/>
      <c r="I65" s="28"/>
      <c r="J65" s="5"/>
      <c r="K65" s="5"/>
      <c r="M65" s="43"/>
      <c r="N65" s="42"/>
    </row>
    <row r="66" spans="1:14" ht="12.75">
      <c r="A66" s="23">
        <v>21</v>
      </c>
      <c r="B66" s="37" t="s">
        <v>107</v>
      </c>
      <c r="C66" s="22" t="s">
        <v>47</v>
      </c>
      <c r="D66" s="53"/>
      <c r="E66" s="23" t="s">
        <v>82</v>
      </c>
      <c r="F66" s="22">
        <v>400</v>
      </c>
      <c r="G66" s="27"/>
      <c r="H66" s="15"/>
      <c r="I66" s="28"/>
      <c r="J66" s="5"/>
      <c r="K66" s="5"/>
      <c r="M66" s="40"/>
      <c r="N66" s="41"/>
    </row>
    <row r="67" spans="1:14" ht="12.75">
      <c r="A67" s="23">
        <v>22</v>
      </c>
      <c r="B67" s="37" t="s">
        <v>108</v>
      </c>
      <c r="C67" s="22" t="s">
        <v>48</v>
      </c>
      <c r="D67" s="53"/>
      <c r="E67" s="23" t="s">
        <v>82</v>
      </c>
      <c r="F67" s="22">
        <v>100</v>
      </c>
      <c r="G67" s="27"/>
      <c r="H67" s="15"/>
      <c r="I67" s="28"/>
      <c r="J67" s="5"/>
      <c r="K67" s="5"/>
      <c r="N67" s="42"/>
    </row>
    <row r="68" spans="1:14" ht="12.75">
      <c r="A68" s="23">
        <v>23</v>
      </c>
      <c r="B68" s="37" t="s">
        <v>109</v>
      </c>
      <c r="C68" s="22" t="s">
        <v>57</v>
      </c>
      <c r="D68" s="53"/>
      <c r="E68" s="23" t="s">
        <v>82</v>
      </c>
      <c r="F68" s="22">
        <v>15</v>
      </c>
      <c r="G68" s="27"/>
      <c r="H68" s="15"/>
      <c r="I68" s="28"/>
      <c r="J68" s="5"/>
      <c r="K68" s="5"/>
      <c r="N68" s="41"/>
    </row>
    <row r="69" spans="1:14" ht="12.75">
      <c r="A69" s="23">
        <v>24</v>
      </c>
      <c r="B69" s="37" t="s">
        <v>111</v>
      </c>
      <c r="C69" s="22" t="s">
        <v>49</v>
      </c>
      <c r="D69" s="53"/>
      <c r="E69" s="23" t="s">
        <v>82</v>
      </c>
      <c r="F69" s="22">
        <v>10</v>
      </c>
      <c r="G69" s="27"/>
      <c r="H69" s="15"/>
      <c r="I69" s="28"/>
      <c r="J69" s="5"/>
      <c r="K69" s="5"/>
      <c r="N69" s="41"/>
    </row>
    <row r="70" spans="1:14" ht="12.75">
      <c r="A70" s="23">
        <v>25</v>
      </c>
      <c r="B70" s="37" t="s">
        <v>110</v>
      </c>
      <c r="C70" s="22" t="s">
        <v>50</v>
      </c>
      <c r="D70" s="53"/>
      <c r="E70" s="23" t="s">
        <v>82</v>
      </c>
      <c r="F70" s="22">
        <v>100</v>
      </c>
      <c r="G70" s="27"/>
      <c r="H70" s="33"/>
      <c r="I70" s="28"/>
      <c r="J70" s="5"/>
      <c r="K70" s="5"/>
      <c r="N70" s="42"/>
    </row>
    <row r="71" spans="1:14" ht="12.75">
      <c r="A71" s="23">
        <v>26</v>
      </c>
      <c r="B71" s="37" t="s">
        <v>112</v>
      </c>
      <c r="C71" s="22" t="s">
        <v>58</v>
      </c>
      <c r="D71" s="53"/>
      <c r="E71" s="23" t="s">
        <v>82</v>
      </c>
      <c r="F71" s="22">
        <v>20</v>
      </c>
      <c r="G71" s="27"/>
      <c r="H71" s="15"/>
      <c r="I71" s="28"/>
      <c r="J71" s="5"/>
      <c r="K71" s="5"/>
      <c r="N71" s="41"/>
    </row>
    <row r="72" spans="1:14" ht="12.75">
      <c r="A72" s="23">
        <v>27</v>
      </c>
      <c r="B72" s="37" t="s">
        <v>113</v>
      </c>
      <c r="C72" s="22" t="s">
        <v>51</v>
      </c>
      <c r="D72" s="53"/>
      <c r="E72" s="23" t="s">
        <v>82</v>
      </c>
      <c r="F72" s="22">
        <v>150</v>
      </c>
      <c r="G72" s="27"/>
      <c r="H72" s="15"/>
      <c r="I72" s="28"/>
      <c r="J72" s="5"/>
      <c r="K72" s="5"/>
      <c r="N72" s="42"/>
    </row>
    <row r="73" spans="1:14" ht="12.75">
      <c r="A73" s="23">
        <v>28</v>
      </c>
      <c r="B73" s="37" t="s">
        <v>114</v>
      </c>
      <c r="C73" s="22" t="s">
        <v>52</v>
      </c>
      <c r="D73" s="53"/>
      <c r="E73" s="23" t="s">
        <v>82</v>
      </c>
      <c r="F73" s="22">
        <v>100</v>
      </c>
      <c r="G73" s="27"/>
      <c r="H73" s="15"/>
      <c r="I73" s="28"/>
      <c r="J73" s="5"/>
      <c r="K73" s="5"/>
      <c r="N73" s="41"/>
    </row>
    <row r="74" spans="1:14" ht="12.75">
      <c r="A74" s="23">
        <v>29</v>
      </c>
      <c r="B74" s="37" t="s">
        <v>115</v>
      </c>
      <c r="C74" s="22" t="s">
        <v>60</v>
      </c>
      <c r="D74" s="53"/>
      <c r="E74" s="23" t="s">
        <v>82</v>
      </c>
      <c r="F74" s="22">
        <v>40</v>
      </c>
      <c r="G74" s="27"/>
      <c r="H74" s="15"/>
      <c r="I74" s="28"/>
      <c r="J74" s="5"/>
      <c r="K74" s="5"/>
      <c r="N74" s="42"/>
    </row>
    <row r="75" spans="1:14" ht="12.75">
      <c r="A75" s="23">
        <v>30</v>
      </c>
      <c r="B75" s="37" t="s">
        <v>116</v>
      </c>
      <c r="C75" s="22" t="s">
        <v>59</v>
      </c>
      <c r="D75" s="53"/>
      <c r="E75" s="23" t="s">
        <v>82</v>
      </c>
      <c r="F75" s="22">
        <v>20</v>
      </c>
      <c r="G75" s="27"/>
      <c r="H75" s="15"/>
      <c r="I75" s="28"/>
      <c r="J75" s="5"/>
      <c r="K75" s="5"/>
      <c r="M75" s="40"/>
      <c r="N75" s="41"/>
    </row>
    <row r="76" spans="1:14" ht="12.75">
      <c r="A76" s="23">
        <v>31</v>
      </c>
      <c r="B76" s="37" t="s">
        <v>117</v>
      </c>
      <c r="C76" s="22" t="s">
        <v>53</v>
      </c>
      <c r="D76" s="53"/>
      <c r="E76" s="23" t="s">
        <v>82</v>
      </c>
      <c r="F76" s="22">
        <v>10</v>
      </c>
      <c r="G76" s="27"/>
      <c r="H76" s="15"/>
      <c r="I76" s="28"/>
      <c r="J76" s="5"/>
      <c r="K76" s="5"/>
      <c r="N76" s="42"/>
    </row>
    <row r="77" spans="1:14" ht="12.75">
      <c r="A77" s="23">
        <v>32</v>
      </c>
      <c r="B77" s="37" t="s">
        <v>118</v>
      </c>
      <c r="C77" s="21" t="s">
        <v>54</v>
      </c>
      <c r="D77" s="52"/>
      <c r="E77" s="27" t="s">
        <v>82</v>
      </c>
      <c r="F77" s="21">
        <v>15</v>
      </c>
      <c r="G77" s="27"/>
      <c r="H77" s="28"/>
      <c r="I77" s="28"/>
      <c r="J77" s="5"/>
      <c r="K77" s="5"/>
      <c r="N77" s="41"/>
    </row>
    <row r="78" spans="1:14" ht="12.75">
      <c r="A78" s="23">
        <v>33</v>
      </c>
      <c r="B78" s="37" t="s">
        <v>119</v>
      </c>
      <c r="C78" s="22" t="s">
        <v>55</v>
      </c>
      <c r="D78" s="53"/>
      <c r="E78" s="23" t="s">
        <v>82</v>
      </c>
      <c r="F78" s="22">
        <v>10</v>
      </c>
      <c r="G78" s="27"/>
      <c r="H78" s="15"/>
      <c r="I78" s="28"/>
      <c r="J78" s="5"/>
      <c r="K78" s="5"/>
      <c r="N78" s="42"/>
    </row>
    <row r="79" spans="1:14" ht="12.75">
      <c r="A79" s="23">
        <v>34</v>
      </c>
      <c r="B79" s="37" t="s">
        <v>120</v>
      </c>
      <c r="C79" s="22" t="s">
        <v>72</v>
      </c>
      <c r="D79" s="53"/>
      <c r="E79" s="23" t="s">
        <v>82</v>
      </c>
      <c r="F79" s="22">
        <v>80</v>
      </c>
      <c r="G79" s="27"/>
      <c r="H79" s="15"/>
      <c r="I79" s="28"/>
      <c r="J79" s="5"/>
      <c r="K79" s="5"/>
      <c r="N79" s="42"/>
    </row>
    <row r="80" spans="1:14" ht="12.75">
      <c r="A80" s="23">
        <v>35</v>
      </c>
      <c r="B80" s="37" t="s">
        <v>121</v>
      </c>
      <c r="C80" s="22" t="s">
        <v>71</v>
      </c>
      <c r="D80" s="53"/>
      <c r="E80" s="23" t="s">
        <v>82</v>
      </c>
      <c r="F80" s="22">
        <v>10</v>
      </c>
      <c r="G80" s="27"/>
      <c r="H80" s="15"/>
      <c r="I80" s="28"/>
      <c r="J80" s="5"/>
      <c r="K80" s="5"/>
      <c r="N80" s="41"/>
    </row>
    <row r="81" spans="1:14" ht="12.75">
      <c r="A81" s="23">
        <v>36</v>
      </c>
      <c r="B81" s="37" t="s">
        <v>122</v>
      </c>
      <c r="C81" s="22" t="s">
        <v>73</v>
      </c>
      <c r="D81" s="53"/>
      <c r="E81" s="23" t="s">
        <v>82</v>
      </c>
      <c r="F81" s="22">
        <v>10</v>
      </c>
      <c r="G81" s="27"/>
      <c r="H81" s="15"/>
      <c r="I81" s="28"/>
      <c r="J81" s="5"/>
      <c r="K81" s="5"/>
      <c r="N81" s="42"/>
    </row>
    <row r="82" spans="8:14" ht="12.75">
      <c r="H82" s="57" t="s">
        <v>56</v>
      </c>
      <c r="I82" s="48">
        <f>SUM(I46:I81)</f>
        <v>0</v>
      </c>
      <c r="J82" s="5"/>
      <c r="K82" s="5"/>
      <c r="N82" s="42"/>
    </row>
    <row r="83" ht="12.75">
      <c r="N83" s="42"/>
    </row>
    <row r="87" ht="12.75">
      <c r="B87" s="62" t="s">
        <v>129</v>
      </c>
    </row>
    <row r="88" spans="1:11" ht="51">
      <c r="A88" s="2" t="s">
        <v>61</v>
      </c>
      <c r="B88" s="35" t="s">
        <v>76</v>
      </c>
      <c r="C88" s="9" t="s">
        <v>62</v>
      </c>
      <c r="D88" s="56" t="s">
        <v>1</v>
      </c>
      <c r="E88" s="2" t="s">
        <v>63</v>
      </c>
      <c r="F88" s="2" t="s">
        <v>64</v>
      </c>
      <c r="G88" s="17" t="s">
        <v>65</v>
      </c>
      <c r="H88" s="4" t="s">
        <v>78</v>
      </c>
      <c r="I88" s="4" t="s">
        <v>79</v>
      </c>
      <c r="J88" s="4" t="s">
        <v>80</v>
      </c>
      <c r="K88" s="4" t="s">
        <v>81</v>
      </c>
    </row>
    <row r="89" spans="1:11" ht="12.75">
      <c r="A89" s="7">
        <v>1</v>
      </c>
      <c r="B89" s="37" t="s">
        <v>123</v>
      </c>
      <c r="C89" s="10"/>
      <c r="D89" s="50"/>
      <c r="E89" s="7" t="s">
        <v>82</v>
      </c>
      <c r="F89" s="1">
        <v>5</v>
      </c>
      <c r="G89" s="18"/>
      <c r="H89" s="5"/>
      <c r="I89" s="5"/>
      <c r="J89" s="5"/>
      <c r="K89" s="5"/>
    </row>
    <row r="90" spans="8:11" ht="12.75">
      <c r="H90" s="3" t="s">
        <v>56</v>
      </c>
      <c r="I90" s="5">
        <f>SUM(I89)</f>
        <v>0</v>
      </c>
      <c r="J90" s="5"/>
      <c r="K90" s="5"/>
    </row>
    <row r="93" ht="12.75">
      <c r="B93" s="34" t="s">
        <v>130</v>
      </c>
    </row>
    <row r="94" spans="1:14" ht="51">
      <c r="A94" s="2" t="s">
        <v>61</v>
      </c>
      <c r="B94" s="35" t="s">
        <v>131</v>
      </c>
      <c r="C94" s="9" t="s">
        <v>62</v>
      </c>
      <c r="D94" s="56" t="s">
        <v>1</v>
      </c>
      <c r="E94" s="2" t="s">
        <v>63</v>
      </c>
      <c r="F94" s="2" t="s">
        <v>64</v>
      </c>
      <c r="G94" s="17" t="s">
        <v>65</v>
      </c>
      <c r="H94" s="4" t="s">
        <v>78</v>
      </c>
      <c r="I94" s="4" t="s">
        <v>79</v>
      </c>
      <c r="J94" s="4" t="s">
        <v>80</v>
      </c>
      <c r="K94" s="4" t="s">
        <v>81</v>
      </c>
      <c r="N94" s="41"/>
    </row>
    <row r="95" spans="1:14" ht="12.75">
      <c r="A95" s="23">
        <v>1</v>
      </c>
      <c r="B95" s="67" t="s">
        <v>132</v>
      </c>
      <c r="C95" s="21"/>
      <c r="D95" s="52"/>
      <c r="E95" s="27" t="s">
        <v>125</v>
      </c>
      <c r="F95" s="63">
        <v>200</v>
      </c>
      <c r="G95" s="27"/>
      <c r="H95" s="28"/>
      <c r="I95" s="28"/>
      <c r="J95" s="5"/>
      <c r="K95" s="5"/>
      <c r="N95" s="42"/>
    </row>
    <row r="96" spans="1:14" ht="12.75">
      <c r="A96" s="23">
        <v>2</v>
      </c>
      <c r="B96" s="67" t="s">
        <v>133</v>
      </c>
      <c r="C96" s="21"/>
      <c r="D96" s="52"/>
      <c r="E96" s="64" t="s">
        <v>125</v>
      </c>
      <c r="F96" s="63">
        <v>500</v>
      </c>
      <c r="G96" s="27"/>
      <c r="H96" s="28"/>
      <c r="I96" s="28"/>
      <c r="J96" s="5"/>
      <c r="K96" s="5"/>
      <c r="N96" s="41"/>
    </row>
    <row r="97" spans="1:14" ht="12.75">
      <c r="A97" s="23">
        <v>3</v>
      </c>
      <c r="B97" s="67" t="s">
        <v>134</v>
      </c>
      <c r="C97" s="21"/>
      <c r="D97" s="52"/>
      <c r="E97" s="64" t="s">
        <v>125</v>
      </c>
      <c r="F97" s="63">
        <v>500</v>
      </c>
      <c r="G97" s="27"/>
      <c r="H97" s="28"/>
      <c r="I97" s="28"/>
      <c r="J97" s="5"/>
      <c r="K97" s="5"/>
      <c r="N97" s="42"/>
    </row>
    <row r="98" spans="1:14" ht="25.5">
      <c r="A98" s="23">
        <v>4</v>
      </c>
      <c r="B98" s="67" t="s">
        <v>135</v>
      </c>
      <c r="C98" s="21"/>
      <c r="D98" s="52"/>
      <c r="E98" s="64" t="s">
        <v>125</v>
      </c>
      <c r="F98" s="63">
        <v>1200</v>
      </c>
      <c r="G98" s="27"/>
      <c r="H98" s="28"/>
      <c r="I98" s="28"/>
      <c r="J98" s="5"/>
      <c r="K98" s="5"/>
      <c r="N98" s="41"/>
    </row>
    <row r="99" spans="1:14" ht="12.75">
      <c r="A99" s="23">
        <v>5</v>
      </c>
      <c r="B99" s="67" t="s">
        <v>136</v>
      </c>
      <c r="C99" s="21"/>
      <c r="D99" s="52"/>
      <c r="E99" s="64" t="s">
        <v>125</v>
      </c>
      <c r="F99" s="63">
        <v>800</v>
      </c>
      <c r="G99" s="27"/>
      <c r="H99" s="28"/>
      <c r="I99" s="28"/>
      <c r="J99" s="5"/>
      <c r="K99" s="5"/>
      <c r="N99" s="41"/>
    </row>
    <row r="100" spans="1:14" ht="12.75">
      <c r="A100" s="23">
        <v>6</v>
      </c>
      <c r="B100" s="67" t="s">
        <v>137</v>
      </c>
      <c r="C100" s="21"/>
      <c r="D100" s="52"/>
      <c r="E100" s="64" t="s">
        <v>125</v>
      </c>
      <c r="F100" s="63">
        <v>800</v>
      </c>
      <c r="G100" s="27"/>
      <c r="H100" s="28"/>
      <c r="I100" s="28"/>
      <c r="J100" s="5"/>
      <c r="K100" s="5"/>
      <c r="N100" s="42"/>
    </row>
    <row r="101" spans="1:14" ht="12.75">
      <c r="A101" s="23">
        <v>7</v>
      </c>
      <c r="B101" s="67" t="s">
        <v>138</v>
      </c>
      <c r="C101" s="21"/>
      <c r="D101" s="52"/>
      <c r="E101" s="64" t="s">
        <v>82</v>
      </c>
      <c r="F101" s="63">
        <v>4</v>
      </c>
      <c r="G101" s="27"/>
      <c r="H101" s="28"/>
      <c r="I101" s="28"/>
      <c r="J101" s="5"/>
      <c r="K101" s="5"/>
      <c r="N101" s="41"/>
    </row>
    <row r="102" spans="1:14" ht="12.75">
      <c r="A102" s="23">
        <v>8</v>
      </c>
      <c r="B102" s="67" t="s">
        <v>139</v>
      </c>
      <c r="C102" s="21"/>
      <c r="D102" s="52"/>
      <c r="E102" s="64" t="s">
        <v>82</v>
      </c>
      <c r="F102" s="63">
        <v>20</v>
      </c>
      <c r="G102" s="27"/>
      <c r="H102" s="28"/>
      <c r="I102" s="28"/>
      <c r="J102" s="5"/>
      <c r="K102" s="5"/>
      <c r="N102" s="41"/>
    </row>
    <row r="103" spans="1:14" ht="12.75">
      <c r="A103" s="23">
        <v>9</v>
      </c>
      <c r="B103" s="67" t="s">
        <v>140</v>
      </c>
      <c r="C103" s="21"/>
      <c r="D103" s="52"/>
      <c r="E103" s="64" t="s">
        <v>82</v>
      </c>
      <c r="F103" s="63">
        <v>5</v>
      </c>
      <c r="G103" s="27"/>
      <c r="H103" s="28"/>
      <c r="I103" s="28"/>
      <c r="J103" s="5"/>
      <c r="K103" s="5"/>
      <c r="N103" s="42"/>
    </row>
    <row r="104" spans="1:14" ht="12.75">
      <c r="A104" s="23">
        <v>10</v>
      </c>
      <c r="B104" s="67" t="s">
        <v>141</v>
      </c>
      <c r="C104" s="22"/>
      <c r="D104" s="53"/>
      <c r="E104" s="65" t="s">
        <v>99</v>
      </c>
      <c r="F104" s="66">
        <v>4</v>
      </c>
      <c r="G104" s="27"/>
      <c r="H104" s="15"/>
      <c r="I104" s="28"/>
      <c r="J104" s="5"/>
      <c r="K104" s="5"/>
      <c r="N104" s="42"/>
    </row>
    <row r="105" spans="1:14" ht="12.75">
      <c r="A105" s="23">
        <v>11</v>
      </c>
      <c r="B105" s="67" t="s">
        <v>142</v>
      </c>
      <c r="C105" s="22"/>
      <c r="D105" s="53"/>
      <c r="E105" s="65" t="s">
        <v>82</v>
      </c>
      <c r="F105" s="66">
        <v>5</v>
      </c>
      <c r="G105" s="27"/>
      <c r="H105" s="15"/>
      <c r="I105" s="28"/>
      <c r="J105" s="5"/>
      <c r="K105" s="5"/>
      <c r="N105" s="41"/>
    </row>
    <row r="106" spans="1:14" ht="12.75">
      <c r="A106" s="23">
        <v>12</v>
      </c>
      <c r="B106" s="67" t="s">
        <v>143</v>
      </c>
      <c r="C106" s="22"/>
      <c r="D106" s="53"/>
      <c r="E106" s="65" t="s">
        <v>144</v>
      </c>
      <c r="F106" s="66">
        <v>11</v>
      </c>
      <c r="G106" s="27"/>
      <c r="H106" s="15"/>
      <c r="I106" s="28"/>
      <c r="J106" s="5"/>
      <c r="K106" s="5"/>
      <c r="N106" s="42"/>
    </row>
    <row r="107" spans="1:14" ht="12.75">
      <c r="A107" s="23">
        <v>13</v>
      </c>
      <c r="B107" s="67" t="s">
        <v>145</v>
      </c>
      <c r="C107" s="22"/>
      <c r="D107" s="53"/>
      <c r="E107" s="65" t="s">
        <v>144</v>
      </c>
      <c r="F107" s="66">
        <v>20</v>
      </c>
      <c r="G107" s="27"/>
      <c r="H107" s="15"/>
      <c r="I107" s="28"/>
      <c r="J107" s="5"/>
      <c r="K107" s="5"/>
      <c r="N107" s="42"/>
    </row>
    <row r="108" spans="8:14" ht="12.75">
      <c r="H108" s="57" t="s">
        <v>56</v>
      </c>
      <c r="I108" s="48"/>
      <c r="J108" s="5"/>
      <c r="K108" s="5"/>
      <c r="N108" s="42"/>
    </row>
  </sheetData>
  <mergeCells count="3">
    <mergeCell ref="A44:B44"/>
    <mergeCell ref="A19:B19"/>
    <mergeCell ref="A5:B5"/>
  </mergeCells>
  <printOptions/>
  <pageMargins left="0.41" right="0.2" top="0.39" bottom="0.45" header="0.17" footer="0.19"/>
  <pageSetup horizontalDpi="600" verticalDpi="600" orientation="landscape" paperSize="9" scale="92" r:id="rId1"/>
  <headerFooter alignWithMargins="0">
    <oddHeader>&amp;Lsprawa numer P/34/08/2010/LEK/PII/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wojtasg</cp:lastModifiedBy>
  <cp:lastPrinted>2010-08-17T08:24:32Z</cp:lastPrinted>
  <dcterms:created xsi:type="dcterms:W3CDTF">2007-06-29T11:12:17Z</dcterms:created>
  <dcterms:modified xsi:type="dcterms:W3CDTF">2010-08-23T08:15:50Z</dcterms:modified>
  <cp:category/>
  <cp:version/>
  <cp:contentType/>
  <cp:contentStatus/>
</cp:coreProperties>
</file>